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576" windowHeight="12504" activeTab="0"/>
  </bookViews>
  <sheets>
    <sheet name="RK-09-2016-39, př. 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<sst xmlns="http://schemas.openxmlformats.org/spreadsheetml/2006/main" count="68" uniqueCount="57">
  <si>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Finanční zajištění</t>
  </si>
  <si>
    <t>dotace</t>
  </si>
  <si>
    <t>celkem</t>
  </si>
  <si>
    <t xml:space="preserve">Náklady </t>
  </si>
  <si>
    <t>požadovaná</t>
  </si>
  <si>
    <t>podíl obce</t>
  </si>
  <si>
    <t>v Kč</t>
  </si>
  <si>
    <t>Telč</t>
  </si>
  <si>
    <t>Žďár nad Sázavou</t>
  </si>
  <si>
    <t>Velké Meziříčí</t>
  </si>
  <si>
    <t xml:space="preserve">Počet stran: 1 </t>
  </si>
  <si>
    <t>MKDS - městský kamerový dohlížecí systém</t>
  </si>
  <si>
    <t>v %</t>
  </si>
  <si>
    <t>ID</t>
  </si>
  <si>
    <t>IČO</t>
  </si>
  <si>
    <t>Žadatel (obec)</t>
  </si>
  <si>
    <t>Hodnocení projektů</t>
  </si>
  <si>
    <t>Třebíč</t>
  </si>
  <si>
    <t>Jaroměřice nad Rok.</t>
  </si>
  <si>
    <t>Rozšíření MKDS</t>
  </si>
  <si>
    <t>Havlíčkův Brod</t>
  </si>
  <si>
    <t xml:space="preserve">Rozšíření MKDS </t>
  </si>
  <si>
    <t>Moravské Budějovice</t>
  </si>
  <si>
    <t>Program prevence kriminality Kraje Vysočina na rok  2016 - evidence žádostí obcí</t>
  </si>
  <si>
    <t>ZZ01471.0001</t>
  </si>
  <si>
    <t>ZZ01471.0002</t>
  </si>
  <si>
    <t>ZZ01471.0003</t>
  </si>
  <si>
    <t>ZZ01471.0004</t>
  </si>
  <si>
    <t>ZZ01471.0005</t>
  </si>
  <si>
    <t>ZZ01471.0006</t>
  </si>
  <si>
    <t>ZZ01471.0007</t>
  </si>
  <si>
    <t>ZZ01471.0008</t>
  </si>
  <si>
    <t>ZZ01471.0009</t>
  </si>
  <si>
    <t>ZZ01471.0010</t>
  </si>
  <si>
    <t>ZZ01471.0011</t>
  </si>
  <si>
    <t>ZZ01471.0012</t>
  </si>
  <si>
    <t>"Na první dojem"</t>
  </si>
  <si>
    <t>Název projektu</t>
  </si>
  <si>
    <t>Chotěboř</t>
  </si>
  <si>
    <t>SeniorAkademie 2016</t>
  </si>
  <si>
    <t>Náměšť nad Oslavou</t>
  </si>
  <si>
    <t>Oběť? Já ne ....</t>
  </si>
  <si>
    <t>Obnova MKDS</t>
  </si>
  <si>
    <t>SeniorAkademie v SeniorPointu</t>
  </si>
  <si>
    <t>Celkem</t>
  </si>
  <si>
    <t>Otevřená skupina a poradenství</t>
  </si>
  <si>
    <t>body</t>
  </si>
  <si>
    <t>pořadí</t>
  </si>
  <si>
    <t>2. - 4.</t>
  </si>
  <si>
    <t>2.-  4.</t>
  </si>
  <si>
    <t>1.</t>
  </si>
  <si>
    <t>5. - 6-.</t>
  </si>
  <si>
    <t>5. - 6.</t>
  </si>
  <si>
    <t>7. - 9.</t>
  </si>
  <si>
    <t xml:space="preserve">10. </t>
  </si>
  <si>
    <t>11. -12.</t>
  </si>
  <si>
    <t>RK-09-2016-39,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</si>
</sst>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#,##0.0"/>
    <numFmt numFmtId="170" formatCode="0.0000"/>
    <numFmt numFmtId="171" formatCode="0.E+00"/>
  </numFmts>
  <fonts count="39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67" fontId="0" fillId="0" borderId="0" xfId="0" applyNumberFormat="1" applyFill="1" applyBorder="1" applyAlignment="1">
      <alignment horizontal="center"/>
    </xf>
    <xf numFmtId="0" fontId="0" fillId="0" borderId="0" xfId="0" applyAlignment="1">
      <alignment/>
    </xf>
    <xf numFmtId="43" fontId="0" fillId="0" borderId="0" xfId="34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4" fontId="3" fillId="0" borderId="24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/>
    </xf>
    <xf numFmtId="49" fontId="3" fillId="0" borderId="27" xfId="0" applyNumberFormat="1" applyFont="1" applyBorder="1" applyAlignment="1">
      <alignment/>
    </xf>
    <xf numFmtId="1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/>
    </xf>
    <xf numFmtId="4" fontId="3" fillId="0" borderId="30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67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/>
    </xf>
    <xf numFmtId="4" fontId="3" fillId="0" borderId="34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167" fontId="3" fillId="0" borderId="29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/>
    </xf>
    <xf numFmtId="1" fontId="3" fillId="0" borderId="36" xfId="0" applyNumberFormat="1" applyFont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3" fontId="3" fillId="0" borderId="42" xfId="0" applyNumberFormat="1" applyFont="1" applyBorder="1" applyAlignment="1">
      <alignment horizontal="center"/>
    </xf>
    <xf numFmtId="3" fontId="3" fillId="0" borderId="43" xfId="0" applyNumberFormat="1" applyFont="1" applyBorder="1" applyAlignment="1">
      <alignment horizontal="center"/>
    </xf>
    <xf numFmtId="3" fontId="4" fillId="0" borderId="40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2" fontId="3" fillId="0" borderId="32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4" fontId="3" fillId="0" borderId="44" xfId="0" applyNumberFormat="1" applyFont="1" applyBorder="1" applyAlignment="1">
      <alignment horizontal="center"/>
    </xf>
    <xf numFmtId="2" fontId="3" fillId="0" borderId="45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">
      <selection activeCell="A24" sqref="A24:E24"/>
    </sheetView>
  </sheetViews>
  <sheetFormatPr defaultColWidth="9.00390625" defaultRowHeight="12.75"/>
  <cols>
    <col min="1" max="1" width="13.875" style="0" customWidth="1"/>
    <col min="2" max="2" width="21.50390625" style="0" customWidth="1"/>
    <col min="3" max="3" width="8.375" style="0" customWidth="1"/>
    <col min="4" max="4" width="30.625" style="0" customWidth="1"/>
    <col min="5" max="5" width="8.125" style="0" customWidth="1"/>
    <col min="6" max="6" width="10.125" style="0" customWidth="1"/>
    <col min="7" max="7" width="11.00390625" style="0" customWidth="1"/>
    <col min="8" max="8" width="12.125" style="0" customWidth="1"/>
    <col min="9" max="9" width="8.50390625" style="0" customWidth="1"/>
    <col min="10" max="10" width="5.625" style="0" customWidth="1"/>
    <col min="11" max="11" width="9.125" style="0" hidden="1" customWidth="1"/>
    <col min="12" max="12" width="10.50390625" style="0" customWidth="1"/>
    <col min="13" max="13" width="9.00390625" style="0" customWidth="1"/>
  </cols>
  <sheetData>
    <row r="1" spans="1:10" ht="13.5">
      <c r="A1" s="12"/>
      <c r="B1" s="12"/>
      <c r="C1" s="12"/>
      <c r="D1" s="12"/>
      <c r="E1" s="12"/>
      <c r="F1" s="12"/>
      <c r="G1" s="12"/>
      <c r="H1" s="69" t="s">
        <v>56</v>
      </c>
      <c r="I1" s="70"/>
      <c r="J1" s="70"/>
    </row>
    <row r="2" spans="1:10" ht="13.5">
      <c r="A2" s="12"/>
      <c r="B2" s="12"/>
      <c r="C2" s="12"/>
      <c r="D2" s="12"/>
      <c r="E2" s="12"/>
      <c r="F2" s="12"/>
      <c r="G2" s="12"/>
      <c r="H2" s="69" t="s">
        <v>10</v>
      </c>
      <c r="I2" s="70"/>
      <c r="J2" s="70"/>
    </row>
    <row r="3" spans="1:10" ht="14.25" thickBot="1">
      <c r="A3" s="72" t="s">
        <v>23</v>
      </c>
      <c r="B3" s="73"/>
      <c r="C3" s="73"/>
      <c r="D3" s="73"/>
      <c r="E3" s="73"/>
      <c r="F3" s="73"/>
      <c r="G3" s="73"/>
      <c r="H3" s="12"/>
      <c r="I3" s="12"/>
      <c r="J3" s="12"/>
    </row>
    <row r="4" spans="1:13" ht="13.5">
      <c r="A4" s="13"/>
      <c r="B4" s="14"/>
      <c r="C4" s="15"/>
      <c r="D4" s="16"/>
      <c r="E4" s="74" t="s">
        <v>16</v>
      </c>
      <c r="F4" s="75"/>
      <c r="G4" s="74" t="s">
        <v>0</v>
      </c>
      <c r="H4" s="75"/>
      <c r="I4" s="75"/>
      <c r="J4" s="76"/>
      <c r="L4" s="1"/>
      <c r="M4" s="1"/>
    </row>
    <row r="5" spans="1:13" ht="13.5">
      <c r="A5" s="17" t="s">
        <v>13</v>
      </c>
      <c r="B5" s="18" t="s">
        <v>15</v>
      </c>
      <c r="C5" s="19" t="s">
        <v>14</v>
      </c>
      <c r="D5" s="20" t="s">
        <v>37</v>
      </c>
      <c r="E5" s="21"/>
      <c r="F5" s="23"/>
      <c r="G5" s="24" t="s">
        <v>3</v>
      </c>
      <c r="H5" s="22" t="s">
        <v>4</v>
      </c>
      <c r="I5" s="77" t="s">
        <v>5</v>
      </c>
      <c r="J5" s="78"/>
      <c r="L5" s="9"/>
      <c r="M5" s="1"/>
    </row>
    <row r="6" spans="1:13" ht="14.25" thickBot="1">
      <c r="A6" s="17"/>
      <c r="B6" s="25"/>
      <c r="C6" s="26"/>
      <c r="D6" s="27"/>
      <c r="E6" s="28" t="s">
        <v>46</v>
      </c>
      <c r="F6" s="31" t="s">
        <v>47</v>
      </c>
      <c r="G6" s="32" t="s">
        <v>2</v>
      </c>
      <c r="H6" s="33" t="s">
        <v>1</v>
      </c>
      <c r="I6" s="29" t="s">
        <v>6</v>
      </c>
      <c r="J6" s="34" t="s">
        <v>12</v>
      </c>
      <c r="L6" s="9"/>
      <c r="M6" s="1"/>
    </row>
    <row r="7" spans="1:13" ht="13.5">
      <c r="A7" s="35" t="s">
        <v>24</v>
      </c>
      <c r="B7" s="36" t="s">
        <v>20</v>
      </c>
      <c r="C7" s="37">
        <v>267449</v>
      </c>
      <c r="D7" s="38" t="s">
        <v>19</v>
      </c>
      <c r="E7" s="39">
        <v>55</v>
      </c>
      <c r="F7" s="64" t="s">
        <v>48</v>
      </c>
      <c r="G7" s="40">
        <v>335075</v>
      </c>
      <c r="H7" s="41">
        <v>200000</v>
      </c>
      <c r="I7" s="42">
        <f>G7-H7</f>
        <v>135075</v>
      </c>
      <c r="J7" s="43">
        <f>I7*100/G7</f>
        <v>40.31187047675893</v>
      </c>
      <c r="L7" s="10"/>
      <c r="M7" s="11"/>
    </row>
    <row r="8" spans="1:13" ht="13.5">
      <c r="A8" s="35" t="s">
        <v>25</v>
      </c>
      <c r="B8" s="36" t="s">
        <v>22</v>
      </c>
      <c r="C8" s="37">
        <v>289931</v>
      </c>
      <c r="D8" s="44" t="s">
        <v>36</v>
      </c>
      <c r="E8" s="45">
        <v>50</v>
      </c>
      <c r="F8" s="65" t="s">
        <v>51</v>
      </c>
      <c r="G8" s="46">
        <v>220000</v>
      </c>
      <c r="H8" s="47">
        <v>173000</v>
      </c>
      <c r="I8" s="48">
        <f aca="true" t="shared" si="0" ref="I8:I18">G8-H8</f>
        <v>47000</v>
      </c>
      <c r="J8" s="49">
        <f aca="true" t="shared" si="1" ref="J8:J18">I8*100/G8</f>
        <v>21.363636363636363</v>
      </c>
      <c r="L8" s="10"/>
      <c r="M8" s="11"/>
    </row>
    <row r="9" spans="1:13" ht="13.5">
      <c r="A9" s="35" t="s">
        <v>26</v>
      </c>
      <c r="B9" s="36" t="s">
        <v>7</v>
      </c>
      <c r="C9" s="37">
        <v>267538</v>
      </c>
      <c r="D9" s="44" t="s">
        <v>19</v>
      </c>
      <c r="E9" s="45">
        <v>45</v>
      </c>
      <c r="F9" s="65" t="s">
        <v>53</v>
      </c>
      <c r="G9" s="46">
        <v>250002</v>
      </c>
      <c r="H9" s="47">
        <v>200000</v>
      </c>
      <c r="I9" s="48">
        <f t="shared" si="0"/>
        <v>50002</v>
      </c>
      <c r="J9" s="49">
        <f t="shared" si="1"/>
        <v>20.00063999488004</v>
      </c>
      <c r="L9" s="10"/>
      <c r="M9" s="11"/>
    </row>
    <row r="10" spans="1:13" ht="13.5">
      <c r="A10" s="35" t="s">
        <v>27</v>
      </c>
      <c r="B10" s="36" t="s">
        <v>9</v>
      </c>
      <c r="C10" s="37">
        <v>295671</v>
      </c>
      <c r="D10" s="44" t="s">
        <v>19</v>
      </c>
      <c r="E10" s="45">
        <v>35</v>
      </c>
      <c r="F10" s="65" t="s">
        <v>55</v>
      </c>
      <c r="G10" s="46">
        <v>222518</v>
      </c>
      <c r="H10" s="47">
        <v>200000</v>
      </c>
      <c r="I10" s="48">
        <f t="shared" si="0"/>
        <v>22518</v>
      </c>
      <c r="J10" s="49">
        <f t="shared" si="1"/>
        <v>10.119630771443209</v>
      </c>
      <c r="L10" s="11"/>
      <c r="M10" s="11"/>
    </row>
    <row r="11" spans="1:13" ht="13.5">
      <c r="A11" s="35" t="s">
        <v>28</v>
      </c>
      <c r="B11" s="36" t="s">
        <v>38</v>
      </c>
      <c r="C11" s="37">
        <v>267538</v>
      </c>
      <c r="D11" s="44" t="s">
        <v>21</v>
      </c>
      <c r="E11" s="45">
        <v>50</v>
      </c>
      <c r="F11" s="65" t="s">
        <v>52</v>
      </c>
      <c r="G11" s="46">
        <v>182604</v>
      </c>
      <c r="H11" s="47">
        <v>144257</v>
      </c>
      <c r="I11" s="48">
        <f t="shared" si="0"/>
        <v>38347</v>
      </c>
      <c r="J11" s="49">
        <f t="shared" si="1"/>
        <v>21.00008762130074</v>
      </c>
      <c r="L11" s="11"/>
      <c r="M11" s="11"/>
    </row>
    <row r="12" spans="1:13" ht="13.5">
      <c r="A12" s="35" t="s">
        <v>29</v>
      </c>
      <c r="B12" s="36" t="s">
        <v>38</v>
      </c>
      <c r="C12" s="37">
        <v>267538</v>
      </c>
      <c r="D12" s="44" t="s">
        <v>39</v>
      </c>
      <c r="E12" s="45">
        <v>45</v>
      </c>
      <c r="F12" s="66" t="s">
        <v>53</v>
      </c>
      <c r="G12" s="46">
        <v>70000</v>
      </c>
      <c r="H12" s="47">
        <v>55300</v>
      </c>
      <c r="I12" s="48">
        <f t="shared" si="0"/>
        <v>14700</v>
      </c>
      <c r="J12" s="49">
        <f t="shared" si="1"/>
        <v>21</v>
      </c>
      <c r="L12" s="11"/>
      <c r="M12" s="11"/>
    </row>
    <row r="13" spans="1:13" ht="13.5">
      <c r="A13" s="35" t="s">
        <v>30</v>
      </c>
      <c r="B13" s="50" t="s">
        <v>17</v>
      </c>
      <c r="C13" s="51">
        <v>290629</v>
      </c>
      <c r="D13" s="38" t="s">
        <v>43</v>
      </c>
      <c r="E13" s="52">
        <v>60</v>
      </c>
      <c r="F13" s="65" t="s">
        <v>50</v>
      </c>
      <c r="G13" s="46">
        <v>50000</v>
      </c>
      <c r="H13" s="53">
        <v>40000</v>
      </c>
      <c r="I13" s="48">
        <f t="shared" si="0"/>
        <v>10000</v>
      </c>
      <c r="J13" s="49">
        <f t="shared" si="1"/>
        <v>20</v>
      </c>
      <c r="L13" s="11"/>
      <c r="M13" s="11"/>
    </row>
    <row r="14" spans="1:13" ht="13.5">
      <c r="A14" s="35" t="s">
        <v>31</v>
      </c>
      <c r="B14" s="50" t="s">
        <v>17</v>
      </c>
      <c r="C14" s="51">
        <v>290629</v>
      </c>
      <c r="D14" s="44" t="s">
        <v>41</v>
      </c>
      <c r="E14" s="45">
        <v>55</v>
      </c>
      <c r="F14" s="66" t="s">
        <v>48</v>
      </c>
      <c r="G14" s="46">
        <v>12500</v>
      </c>
      <c r="H14" s="47">
        <v>10000</v>
      </c>
      <c r="I14" s="48">
        <f t="shared" si="0"/>
        <v>2500</v>
      </c>
      <c r="J14" s="49">
        <f t="shared" si="1"/>
        <v>20</v>
      </c>
      <c r="L14" s="11"/>
      <c r="M14" s="11"/>
    </row>
    <row r="15" spans="1:13" ht="13.5">
      <c r="A15" s="35" t="s">
        <v>32</v>
      </c>
      <c r="B15" s="50" t="s">
        <v>17</v>
      </c>
      <c r="C15" s="51">
        <v>290629</v>
      </c>
      <c r="D15" s="44" t="s">
        <v>45</v>
      </c>
      <c r="E15" s="45">
        <v>55</v>
      </c>
      <c r="F15" s="66" t="s">
        <v>49</v>
      </c>
      <c r="G15" s="46">
        <v>175000</v>
      </c>
      <c r="H15" s="47">
        <v>150000</v>
      </c>
      <c r="I15" s="48">
        <f t="shared" si="0"/>
        <v>25000</v>
      </c>
      <c r="J15" s="49">
        <f t="shared" si="1"/>
        <v>14.285714285714286</v>
      </c>
      <c r="L15" s="11"/>
      <c r="M15" s="11"/>
    </row>
    <row r="16" spans="1:13" ht="13.5">
      <c r="A16" s="35" t="s">
        <v>33</v>
      </c>
      <c r="B16" s="36" t="s">
        <v>8</v>
      </c>
      <c r="C16" s="37">
        <v>295841</v>
      </c>
      <c r="D16" s="44" t="s">
        <v>42</v>
      </c>
      <c r="E16" s="45">
        <v>35</v>
      </c>
      <c r="F16" s="66" t="s">
        <v>55</v>
      </c>
      <c r="G16" s="46">
        <v>230000</v>
      </c>
      <c r="H16" s="47">
        <v>200000</v>
      </c>
      <c r="I16" s="48">
        <f t="shared" si="0"/>
        <v>30000</v>
      </c>
      <c r="J16" s="49">
        <f t="shared" si="1"/>
        <v>13.043478260869565</v>
      </c>
      <c r="L16" s="11"/>
      <c r="M16" s="11"/>
    </row>
    <row r="17" spans="1:13" ht="13.5">
      <c r="A17" s="35" t="s">
        <v>34</v>
      </c>
      <c r="B17" s="36" t="s">
        <v>18</v>
      </c>
      <c r="C17" s="37">
        <v>289931</v>
      </c>
      <c r="D17" s="44" t="s">
        <v>19</v>
      </c>
      <c r="E17" s="45">
        <v>45</v>
      </c>
      <c r="F17" s="66" t="s">
        <v>53</v>
      </c>
      <c r="G17" s="46">
        <v>381150</v>
      </c>
      <c r="H17" s="47">
        <v>200000</v>
      </c>
      <c r="I17" s="48">
        <f t="shared" si="0"/>
        <v>181150</v>
      </c>
      <c r="J17" s="49">
        <f t="shared" si="1"/>
        <v>47.52722025449298</v>
      </c>
      <c r="L17" s="11"/>
      <c r="M17" s="11"/>
    </row>
    <row r="18" spans="1:13" ht="14.25" thickBot="1">
      <c r="A18" s="35" t="s">
        <v>35</v>
      </c>
      <c r="B18" s="36" t="s">
        <v>40</v>
      </c>
      <c r="C18" s="37">
        <v>294136</v>
      </c>
      <c r="D18" s="44" t="s">
        <v>19</v>
      </c>
      <c r="E18" s="67">
        <v>40</v>
      </c>
      <c r="F18" s="68" t="s">
        <v>54</v>
      </c>
      <c r="G18" s="46">
        <v>97538</v>
      </c>
      <c r="H18" s="47">
        <v>87000</v>
      </c>
      <c r="I18" s="54">
        <f t="shared" si="0"/>
        <v>10538</v>
      </c>
      <c r="J18" s="49">
        <f t="shared" si="1"/>
        <v>10.803994340667227</v>
      </c>
      <c r="L18" s="11"/>
      <c r="M18" s="11"/>
    </row>
    <row r="19" spans="1:13" ht="14.25" thickBot="1">
      <c r="A19" s="55"/>
      <c r="B19" s="56" t="s">
        <v>44</v>
      </c>
      <c r="C19" s="57"/>
      <c r="D19" s="58"/>
      <c r="E19" s="59"/>
      <c r="F19" s="30"/>
      <c r="G19" s="60">
        <f>SUM(G7:G18)</f>
        <v>2226387</v>
      </c>
      <c r="H19" s="61">
        <f>SUM(H7:H18)</f>
        <v>1659557</v>
      </c>
      <c r="I19" s="62">
        <f>SUM(I7:I18)</f>
        <v>566830</v>
      </c>
      <c r="J19" s="63"/>
      <c r="L19" s="11"/>
      <c r="M19" s="11"/>
    </row>
    <row r="20" ht="12.75">
      <c r="A20" s="1"/>
    </row>
    <row r="21" spans="1:10" ht="12.75">
      <c r="A21" s="71" t="s">
        <v>11</v>
      </c>
      <c r="B21" s="71"/>
      <c r="C21" s="71"/>
      <c r="D21" s="71"/>
      <c r="E21" s="71"/>
      <c r="F21" s="71"/>
      <c r="G21" s="71"/>
      <c r="H21" s="71"/>
      <c r="I21" s="71"/>
      <c r="J21" s="71"/>
    </row>
    <row r="22" spans="1:5" ht="12.75">
      <c r="A22" s="71"/>
      <c r="B22" s="71"/>
      <c r="C22" s="71"/>
      <c r="D22" s="71"/>
      <c r="E22" s="71"/>
    </row>
    <row r="23" spans="1:7" ht="12.75">
      <c r="A23" s="79"/>
      <c r="B23" s="79"/>
      <c r="C23" s="79"/>
      <c r="D23" s="79"/>
      <c r="E23" s="79"/>
      <c r="G23" s="6"/>
    </row>
    <row r="24" spans="1:8" ht="12.75">
      <c r="A24" s="80"/>
      <c r="B24" s="80"/>
      <c r="C24" s="80"/>
      <c r="D24" s="80"/>
      <c r="E24" s="80"/>
      <c r="H24" s="8"/>
    </row>
    <row r="25" spans="1:7" ht="12.75">
      <c r="A25" s="81"/>
      <c r="B25" s="81"/>
      <c r="C25" s="81"/>
      <c r="D25" s="81"/>
      <c r="E25" s="81"/>
      <c r="G25" s="7"/>
    </row>
    <row r="26" spans="1:5" ht="12.75">
      <c r="A26" s="81"/>
      <c r="B26" s="81"/>
      <c r="C26" s="81"/>
      <c r="D26" s="81"/>
      <c r="E26" s="81"/>
    </row>
    <row r="27" spans="1:5" ht="12.75">
      <c r="A27" s="81"/>
      <c r="B27" s="81"/>
      <c r="C27" s="81"/>
      <c r="D27" s="81"/>
      <c r="E27" s="81"/>
    </row>
    <row r="28" spans="1:5" ht="12.75">
      <c r="A28" s="81"/>
      <c r="B28" s="81"/>
      <c r="C28" s="81"/>
      <c r="D28" s="81"/>
      <c r="E28" s="81"/>
    </row>
    <row r="29" spans="1:5" ht="12.75">
      <c r="A29" s="81"/>
      <c r="B29" s="81"/>
      <c r="C29" s="81"/>
      <c r="D29" s="81"/>
      <c r="E29" s="81"/>
    </row>
    <row r="30" spans="1:5" ht="12.75">
      <c r="A30" s="81"/>
      <c r="B30" s="81"/>
      <c r="C30" s="81"/>
      <c r="D30" s="81"/>
      <c r="E30" s="81"/>
    </row>
    <row r="31" spans="1:5" ht="12.75">
      <c r="A31" s="81"/>
      <c r="B31" s="81"/>
      <c r="C31" s="81"/>
      <c r="D31" s="81"/>
      <c r="E31" s="81"/>
    </row>
    <row r="32" spans="1:5" ht="12.75">
      <c r="A32" s="81"/>
      <c r="B32" s="81"/>
      <c r="C32" s="81"/>
      <c r="D32" s="81"/>
      <c r="E32" s="81"/>
    </row>
    <row r="33" spans="1:5" ht="12.75">
      <c r="A33" s="81"/>
      <c r="B33" s="81"/>
      <c r="C33" s="81"/>
      <c r="D33" s="81"/>
      <c r="E33" s="81"/>
    </row>
    <row r="34" spans="1:5" ht="12.75">
      <c r="A34" s="81"/>
      <c r="B34" s="81"/>
      <c r="C34" s="81"/>
      <c r="D34" s="81"/>
      <c r="E34" s="81"/>
    </row>
    <row r="35" spans="1:5" ht="12.75">
      <c r="A35" s="81"/>
      <c r="B35" s="81"/>
      <c r="C35" s="81"/>
      <c r="D35" s="81"/>
      <c r="E35" s="81"/>
    </row>
    <row r="36" spans="1:5" ht="12.75">
      <c r="A36" s="81"/>
      <c r="B36" s="81"/>
      <c r="C36" s="81"/>
      <c r="D36" s="81"/>
      <c r="E36" s="81"/>
    </row>
    <row r="37" spans="1:5" ht="12.75">
      <c r="A37" s="81"/>
      <c r="B37" s="81"/>
      <c r="C37" s="81"/>
      <c r="D37" s="81"/>
      <c r="E37" s="81"/>
    </row>
    <row r="38" spans="1:5" ht="12.75">
      <c r="A38" s="81"/>
      <c r="B38" s="81"/>
      <c r="C38" s="81"/>
      <c r="D38" s="81"/>
      <c r="E38" s="81"/>
    </row>
    <row r="39" spans="1:5" ht="12.75">
      <c r="A39" s="81"/>
      <c r="B39" s="81"/>
      <c r="C39" s="81"/>
      <c r="D39" s="81"/>
      <c r="E39" s="81"/>
    </row>
    <row r="40" spans="1:5" ht="12.75">
      <c r="A40" s="80"/>
      <c r="B40" s="80"/>
      <c r="C40" s="80"/>
      <c r="D40" s="80"/>
      <c r="E40" s="80"/>
    </row>
    <row r="41" spans="2:4" ht="12.75">
      <c r="B41" s="3"/>
      <c r="C41" s="2"/>
      <c r="D41" s="4"/>
    </row>
    <row r="42" spans="2:4" ht="12.75">
      <c r="B42" s="1"/>
      <c r="C42" s="5"/>
      <c r="D42" s="4"/>
    </row>
    <row r="43" spans="2:4" ht="12.75">
      <c r="B43" s="1"/>
      <c r="C43" s="5"/>
      <c r="D43" s="4"/>
    </row>
    <row r="44" spans="2:4" ht="12.75">
      <c r="B44" s="1"/>
      <c r="C44" s="5"/>
      <c r="D44" s="4"/>
    </row>
    <row r="45" spans="2:4" ht="12.75">
      <c r="B45" s="1"/>
      <c r="C45" s="2"/>
      <c r="D45" s="4"/>
    </row>
    <row r="46" spans="2:4" ht="12.75">
      <c r="B46" s="1"/>
      <c r="C46" s="5"/>
      <c r="D46" s="4"/>
    </row>
    <row r="47" spans="2:4" ht="12.75">
      <c r="B47" s="1"/>
      <c r="C47" s="5"/>
      <c r="D47" s="4"/>
    </row>
    <row r="48" spans="2:4" ht="12.75">
      <c r="B48" s="1"/>
      <c r="C48" s="5"/>
      <c r="D48" s="4"/>
    </row>
    <row r="49" spans="2:4" ht="12.75">
      <c r="B49" s="1"/>
      <c r="C49" s="5"/>
      <c r="D49" s="1"/>
    </row>
    <row r="50" spans="2:4" ht="12.75">
      <c r="B50" s="1"/>
      <c r="C50" s="5"/>
      <c r="D50" s="1"/>
    </row>
    <row r="51" spans="2:4" ht="12.75">
      <c r="B51" s="1"/>
      <c r="C51" s="5"/>
      <c r="D51" s="1"/>
    </row>
    <row r="52" spans="2:4" ht="12.75">
      <c r="B52" s="1"/>
      <c r="C52" s="5"/>
      <c r="D52" s="1"/>
    </row>
    <row r="53" spans="2:4" ht="12.75">
      <c r="B53" s="1"/>
      <c r="C53" s="5"/>
      <c r="D53" s="1"/>
    </row>
    <row r="54" spans="2:4" ht="12.75">
      <c r="B54" s="1"/>
      <c r="C54" s="5"/>
      <c r="D54" s="1"/>
    </row>
    <row r="55" spans="2:4" ht="12.75">
      <c r="B55" s="1"/>
      <c r="C55" s="5"/>
      <c r="D55" s="1"/>
    </row>
    <row r="56" spans="2:4" ht="12.75">
      <c r="B56" s="1"/>
      <c r="C56" s="5"/>
      <c r="D56" s="1"/>
    </row>
    <row r="57" spans="2:4" ht="12.75">
      <c r="B57" s="1"/>
      <c r="C57" s="5"/>
      <c r="D57" s="1"/>
    </row>
    <row r="58" spans="2:4" ht="12.75">
      <c r="B58" s="1"/>
      <c r="C58" s="5"/>
      <c r="D58" s="1"/>
    </row>
    <row r="59" spans="2:4" ht="12.75">
      <c r="B59" s="1"/>
      <c r="C59" s="5"/>
      <c r="D59" s="1"/>
    </row>
    <row r="60" spans="2:4" ht="12.75">
      <c r="B60" s="1"/>
      <c r="C60" s="5"/>
      <c r="D60" s="1"/>
    </row>
    <row r="61" spans="2:4" ht="12.75">
      <c r="B61" s="1"/>
      <c r="C61" s="5"/>
      <c r="D61" s="1"/>
    </row>
    <row r="62" spans="2:4" ht="12.75">
      <c r="B62" s="1"/>
      <c r="C62" s="5"/>
      <c r="D62" s="1"/>
    </row>
    <row r="63" spans="2:4" ht="12.75">
      <c r="B63" s="1"/>
      <c r="C63" s="5"/>
      <c r="D63" s="1"/>
    </row>
    <row r="64" spans="2:4" ht="12.75">
      <c r="B64" s="1"/>
      <c r="C64" s="5"/>
      <c r="D64" s="1"/>
    </row>
    <row r="65" spans="2:4" ht="12.75">
      <c r="B65" s="1"/>
      <c r="C65" s="5"/>
      <c r="D65" s="1"/>
    </row>
    <row r="66" spans="2:4" ht="12.75">
      <c r="B66" s="1"/>
      <c r="C66" s="5"/>
      <c r="D66" s="1"/>
    </row>
    <row r="67" spans="2:4" ht="12.75">
      <c r="B67" s="1"/>
      <c r="C67" s="5"/>
      <c r="D67" s="1"/>
    </row>
    <row r="68" spans="2:4" ht="12.75">
      <c r="B68" s="1"/>
      <c r="C68" s="5"/>
      <c r="D68" s="1"/>
    </row>
  </sheetData>
  <sheetProtection/>
  <mergeCells count="26">
    <mergeCell ref="A40:E40"/>
    <mergeCell ref="A34:E34"/>
    <mergeCell ref="A35:E35"/>
    <mergeCell ref="A36:E36"/>
    <mergeCell ref="A37:E37"/>
    <mergeCell ref="A38:E38"/>
    <mergeCell ref="A39:E39"/>
    <mergeCell ref="A28:E28"/>
    <mergeCell ref="A29:E29"/>
    <mergeCell ref="A30:E30"/>
    <mergeCell ref="A31:E31"/>
    <mergeCell ref="A32:E32"/>
    <mergeCell ref="A33:E33"/>
    <mergeCell ref="A22:E22"/>
    <mergeCell ref="A23:E23"/>
    <mergeCell ref="A24:E24"/>
    <mergeCell ref="A25:E25"/>
    <mergeCell ref="A26:E26"/>
    <mergeCell ref="A27:E27"/>
    <mergeCell ref="H1:J1"/>
    <mergeCell ref="H2:J2"/>
    <mergeCell ref="A21:J21"/>
    <mergeCell ref="A3:G3"/>
    <mergeCell ref="G4:J4"/>
    <mergeCell ref="I5:J5"/>
    <mergeCell ref="E4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Jakoubková Marie</cp:lastModifiedBy>
  <cp:lastPrinted>2016-03-03T13:02:20Z</cp:lastPrinted>
  <dcterms:created xsi:type="dcterms:W3CDTF">2009-04-07T05:48:21Z</dcterms:created>
  <dcterms:modified xsi:type="dcterms:W3CDTF">2016-03-03T13:02:48Z</dcterms:modified>
  <cp:category/>
  <cp:version/>
  <cp:contentType/>
  <cp:contentStatus/>
</cp:coreProperties>
</file>