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List1" sheetId="1" r:id="rId1"/>
  </sheets>
  <definedNames>
    <definedName name="_xlnm.Print_Area" localSheetId="0">'List1'!$A$1:$L$83</definedName>
  </definedNames>
  <calcPr fullCalcOnLoad="1"/>
</workbook>
</file>

<file path=xl/sharedStrings.xml><?xml version="1.0" encoding="utf-8"?>
<sst xmlns="http://schemas.openxmlformats.org/spreadsheetml/2006/main" count="583" uniqueCount="345">
  <si>
    <t>Název poskytovatele sociální služby</t>
  </si>
  <si>
    <t>Druh a forma služby</t>
  </si>
  <si>
    <t>Kapacita služby</t>
  </si>
  <si>
    <t xml:space="preserve">Termín zahájení poskytování </t>
  </si>
  <si>
    <t>Rozpočet</t>
  </si>
  <si>
    <t>Diecézní charita Brno - Oblastní charita Jihlava</t>
  </si>
  <si>
    <t>denní kapacita - ambulantní forma - 30 uživatelů, terénní forma - 20 uživatelů</t>
  </si>
  <si>
    <t>denní stacionář, ambulatní forma, cílová skupina - senioři</t>
  </si>
  <si>
    <t>15 uživatelů</t>
  </si>
  <si>
    <t>Místo poskytování, příp. místní dostupnost</t>
  </si>
  <si>
    <t>Luka nad Jihlavou, mikroregion Loucko</t>
  </si>
  <si>
    <t>denní kapacita - 14 uživatelů</t>
  </si>
  <si>
    <t>Ledeč nad Sázavou, územní působnost - Kraj Vysočina</t>
  </si>
  <si>
    <t>služba je již poskytována od 10. 10. 2014</t>
  </si>
  <si>
    <t>Centrum pro zdravotně postižené kraje Vysočina, o. p. s.</t>
  </si>
  <si>
    <t>sociální rehabilitace, terénní forma, cílová skupina - osoby s tělesným postižením</t>
  </si>
  <si>
    <t>1, t. j. jeden sociální pracovník / 1 uživatel, v rámci kraje 5 pracovníků v přepočtu na 2,5 úvazku</t>
  </si>
  <si>
    <t>Jihlava, Třebíč, Havlíčkův Brod, Pelhřimov, Žďár nad Sázavou, územní působnost - Kraj Vysočina</t>
  </si>
  <si>
    <t>Chaloupky o. p. s., školská zařízení pro zájmové a další vzdělávání</t>
  </si>
  <si>
    <t>okamžitá kapacita - 5 uživatelů, maximální kapacita - 30 uživatelů</t>
  </si>
  <si>
    <t>služba je již poskytována od 1. 4. 2015</t>
  </si>
  <si>
    <t>Zašovice, Okříšky, územní působnost - především okresy Jihlava, Třebíč, rozšířená působnost Kraj Vysočina</t>
  </si>
  <si>
    <t>Novoměstské sociální služby</t>
  </si>
  <si>
    <t>odlehčovací služby, pobytová forma, cílová skupina - senioři, osoby se zdravotní postižením</t>
  </si>
  <si>
    <t>1 lůžko</t>
  </si>
  <si>
    <t>Nové Město na Moravě</t>
  </si>
  <si>
    <t>Nové Město na Moravě, rozšířená působnost - Kraj Vysočina</t>
  </si>
  <si>
    <t>ROZKOŠ bez RIZIKA, z. s.</t>
  </si>
  <si>
    <t>terénní programy, terénní forma, cílová skupina - osoby ze sexbyznysu, tedy osoby komerčně zneužívané a oběti obchodu s lidmi</t>
  </si>
  <si>
    <t>okamžitá maximální kapacita - 2 kontakty(10 min.), maximální kapacita intervencí - 20 (30 min.) během jednoho terénního výjezdu</t>
  </si>
  <si>
    <t>Kraj Vysočina</t>
  </si>
  <si>
    <t>služba je již poskytována od r. 1992</t>
  </si>
  <si>
    <t>Medou z. s.</t>
  </si>
  <si>
    <t>okamžitá kapacita - 12 uživatelů, maximální kapacita - 20 uživatelů</t>
  </si>
  <si>
    <t>Humpolec, územní působnost - Humpolec a spádové území obce s rozšířenou působností</t>
  </si>
  <si>
    <t>VRÁTKA, o. s.</t>
  </si>
  <si>
    <t>10 klientů</t>
  </si>
  <si>
    <t>služba je již poskytována od 1. 9. 2012</t>
  </si>
  <si>
    <t>Portimo, o. p. s.</t>
  </si>
  <si>
    <t>služba je již poskytována od 1. 1. 2000</t>
  </si>
  <si>
    <t>odborné sociální poradenství, ambulantní a terénní forma</t>
  </si>
  <si>
    <t>ambulatní forma - maximální okamžitá kapacita - 1 intervence, terénní forma - maximální denní kapacita - 1 intervence</t>
  </si>
  <si>
    <t>Nové Město na Moravě, Bystřice nad Pernštejnem</t>
  </si>
  <si>
    <t>sociálně aktivizační služby pro rodiny s dětmi, ambulatní a terénní forma</t>
  </si>
  <si>
    <t>služba je poskytována od 1. 1. 2000</t>
  </si>
  <si>
    <t>raná péče, ambulatní a terénní forma</t>
  </si>
  <si>
    <t>Ambulantní forma - maximální okamžitá kapacita - 10 rodin, terénní forma - maximální denní kapacita  - 5 rodin</t>
  </si>
  <si>
    <t>Nové Město na Moravě, územní působnost - okres Žďár nad Sázavou</t>
  </si>
  <si>
    <t>Diecézní charita Brno, Oblastní charita Třebíč</t>
  </si>
  <si>
    <t>ambulatní forma - stávající kapacita - 20 klinetů, plánovaná 35 klinetů, terénní forma - stávající kapacita - 12 klientů, plánovaná 15 klientů</t>
  </si>
  <si>
    <t>Třebíč, okolí</t>
  </si>
  <si>
    <t>nízkoprahová zařízení pro děti a mládež (Ambrela), ambulantní forma</t>
  </si>
  <si>
    <t>stávající kapacita - 25 klientů, plánovaná kapacita - 40 klientů</t>
  </si>
  <si>
    <t xml:space="preserve">Třebíč </t>
  </si>
  <si>
    <t>azylový dům (Domov pro matky Třebíč), pobytová forma</t>
  </si>
  <si>
    <t>stávající kapacita - 45 lůžek, plánovaná kapacita - 52 lůžek</t>
  </si>
  <si>
    <t>Třebíč, územní působnost - přednostně region Třebíč</t>
  </si>
  <si>
    <t>sociální rehabilitace, ambulantní a terénní forma, cílová skupina - osoby s duševním onemocněním</t>
  </si>
  <si>
    <t>terénní forma - kapacita 2 klienti, zůstává stejná, ambulatní forma - stávající kapacita - 18 klientů, plánovaná 20 klientů</t>
  </si>
  <si>
    <t>Třebíč, územní působnost - region Třebíčska</t>
  </si>
  <si>
    <t>odlehčovací služba Domácího hospice sv. Zdislavy Třebíč, terénní forma</t>
  </si>
  <si>
    <t>stávající okamžitá kapacita - 4 klienti, plánovaná kapacita - 6 klientů</t>
  </si>
  <si>
    <t>okres Třebíč</t>
  </si>
  <si>
    <t>služby následné péče, ambulantní forma</t>
  </si>
  <si>
    <t>5 klientů</t>
  </si>
  <si>
    <t>TyfloCentrum Jihlava, o. p. s.</t>
  </si>
  <si>
    <t>sociální rehabilitace, ambulantní a terénní forma, cílová skupina - osoby se zrakovým postižením</t>
  </si>
  <si>
    <t>ambulatní forma - 2 klienti, terénní forma - 2 klienti, úvazek 0,5</t>
  </si>
  <si>
    <t>Jihlava, územní působnost - Kraj Vysočina</t>
  </si>
  <si>
    <t>SENIOR centrum Třebíč - domov se zvláštním režimem z. ú.</t>
  </si>
  <si>
    <t>domov se zvláštním režimem, pobytová forma</t>
  </si>
  <si>
    <t>120 lůžek</t>
  </si>
  <si>
    <t>Třebíč</t>
  </si>
  <si>
    <t>Diakonie ČCE - středisko v Myslibořicích</t>
  </si>
  <si>
    <t>podpora samostatného bydlení, terénní forma, cílová skupina - osoby s mentálním postižením</t>
  </si>
  <si>
    <t>2 klienti</t>
  </si>
  <si>
    <t>Jihlava</t>
  </si>
  <si>
    <t>Město Chotěboř</t>
  </si>
  <si>
    <t>domov pro seniory, pobytová forma</t>
  </si>
  <si>
    <t>60 lůžek</t>
  </si>
  <si>
    <t>Chotěboř, ORP Chotěboř</t>
  </si>
  <si>
    <t>odlehčovací služba, pobytová forma</t>
  </si>
  <si>
    <t>4 lůžka</t>
  </si>
  <si>
    <t>20 lůžek</t>
  </si>
  <si>
    <t>azylový dům, pobytová forma, 15 lůžek muži, 5 lůžek ženy</t>
  </si>
  <si>
    <t>Bystřice nad Pernštějnem, územní působnost - Bystřicko, Novoměstsko</t>
  </si>
  <si>
    <t>noclehárna, pobytová forma, 4 lůžka muži, 2 lůžka ženy</t>
  </si>
  <si>
    <t>6 lůžek</t>
  </si>
  <si>
    <t>centrum denních služeb, ambulatní forma</t>
  </si>
  <si>
    <t>Dům seniorů - Domov důchodců Pacov</t>
  </si>
  <si>
    <t>stávající kapacita - 28 lůžek, plánovaná kapacita - 80 lůžek</t>
  </si>
  <si>
    <t>Pacov, územní působnost - Pacovsko, okres Pelhřimov</t>
  </si>
  <si>
    <t>Centrum multikulturního vzdělávání</t>
  </si>
  <si>
    <t>sociální rehabilitace, ambulantní  terénní forma, cílová skupina - "cizinci"</t>
  </si>
  <si>
    <t>ambulatní forma - stávající kapacita 25 klientů, plánovaná kapacita - 60 klientů, terénní forma - stávající kapacita - 25 klientů, plánovaná kapacita - 100 klientů</t>
  </si>
  <si>
    <t>služba je poskytována od r. 2007</t>
  </si>
  <si>
    <t>Občanská poradna Jihlava</t>
  </si>
  <si>
    <t>odborné sociální poradenství, ambulatní forma</t>
  </si>
  <si>
    <t>rozšíření o kontaktní místa v Polné (okamžitá kapacita 1 intervence) a Třešti (okamžitá kapacita 1 intervence)</t>
  </si>
  <si>
    <t>služba je poskytována od roku 2001</t>
  </si>
  <si>
    <t>Domov pro seniory Třebíč, Koutkova - Kubešova, příspěvková organizace</t>
  </si>
  <si>
    <t>Třebíč a dále Kraj Vysočina</t>
  </si>
  <si>
    <t>služba poskytována již od 1. 1. 2009</t>
  </si>
  <si>
    <t>Domov pro seniory Mitrov, příspěvková organizace</t>
  </si>
  <si>
    <t>stávající kapacita - 15 lůžek, plánovaná kapacita - 28 lůžek,  při současném snížení téže kapacity v domově pro seniory</t>
  </si>
  <si>
    <t>stávající kapacita - 27 lůžek, plánovaná kapacita - 66 lůžek, při současném snížení téže kapacity v domově pro seniory</t>
  </si>
  <si>
    <t>Mitrov, Kraj Vysočina</t>
  </si>
  <si>
    <t>Kadolec</t>
  </si>
  <si>
    <t>Domov Kamélie Křižanov, příspěvková organizace</t>
  </si>
  <si>
    <t>Domov pro seniory Náměšť nad Oslavou, příspěvková organizace</t>
  </si>
  <si>
    <t>10 lůžek, při současném snížení téže kapacity v domově pro seniory</t>
  </si>
  <si>
    <t>Náměšť nad Oslavou</t>
  </si>
  <si>
    <t>Domov pro seniory Telč, příspěvková organizace</t>
  </si>
  <si>
    <t>Telč, územní působnost - mikroregion Telčsko, Kraj Vysočina</t>
  </si>
  <si>
    <t>druhá půlka r. 2017</t>
  </si>
  <si>
    <t>nestanoven</t>
  </si>
  <si>
    <t>odlehčovací služby, pobytová forma, cílová skupina - senioři</t>
  </si>
  <si>
    <t>8 lůžek</t>
  </si>
  <si>
    <t>CENTRUM PRO NESLYŠÍCÍ A NEDOSLÝCHAVÉ KRAJE VYSOČINA, o. p. s.</t>
  </si>
  <si>
    <t>sociálně aktivizační služby pro seniory a osoby se zdravotním postižením, ambulatní a terénní forma, cílová skupina - osoby se sluchovým postižením</t>
  </si>
  <si>
    <t>Jihlava, Kraj Vysočina</t>
  </si>
  <si>
    <t xml:space="preserve">Sociální služby města Žďár nad Sázavou, p. o. </t>
  </si>
  <si>
    <t>Žďár nad Sázavou</t>
  </si>
  <si>
    <t>odhadovaný termín - r. 2018</t>
  </si>
  <si>
    <t>Centrum LADA - občanské sdružení pro pomoc lidem s mentálním a kombinovaným postižením</t>
  </si>
  <si>
    <t>osobní asistence, terénní forma, cílová skupina - osoby s mentálním, kombinovaným, tělesným, chronickým a jiným zdravotním postižením</t>
  </si>
  <si>
    <t>4 klienti denně</t>
  </si>
  <si>
    <t>Pacov, Pelhřimov</t>
  </si>
  <si>
    <t>služba je již poskytována od 1. 11. 2003</t>
  </si>
  <si>
    <t>sociální rehabilitace, ambulantní a terénní forma, cílová skupina - osoby se sluchovým postižením</t>
  </si>
  <si>
    <t>chráněné bydlení, pobytová forma, cílová skupina - osoby s mentálním postižením</t>
  </si>
  <si>
    <t xml:space="preserve">8 lůžek </t>
  </si>
  <si>
    <t>Centrum J. J. Pestalozziho o. p. s.</t>
  </si>
  <si>
    <t>krizová pomoc, ambulatní forma</t>
  </si>
  <si>
    <t>150 klientů</t>
  </si>
  <si>
    <t>stávající kapacita - 14 lůžek, plánovaná kapacita - 22 lůžek</t>
  </si>
  <si>
    <t>Myslibořice</t>
  </si>
  <si>
    <t>Domov důchodců Proseč u Pošné, příspěvková organizace</t>
  </si>
  <si>
    <t>domov pro osoby se zdravotním postižením, pobytová forma</t>
  </si>
  <si>
    <t>stávající kapacita - 18 lůžek, plánovaná kapacita - 44 lůžek</t>
  </si>
  <si>
    <t>Proseč</t>
  </si>
  <si>
    <t>stávající kapacita - 28 lůžek, plánovaná kapacita - 39 lůžek</t>
  </si>
  <si>
    <t>Domov Kamélie Křižanov,  příspěvková organizace</t>
  </si>
  <si>
    <t>chráněné bydlení, pobytová forma</t>
  </si>
  <si>
    <t>stávající kapacita - 26 lůžek, plánovaná kapacita - 44 lůžek</t>
  </si>
  <si>
    <t>Křižanov, Osová Bítýška</t>
  </si>
  <si>
    <t>STŘED, z. ú.</t>
  </si>
  <si>
    <t>nízkoprahová zařízení pro děti a mládež, terénní forma</t>
  </si>
  <si>
    <t>33 klientů, 0,5 pracovního úvazku</t>
  </si>
  <si>
    <t>Jemnice</t>
  </si>
  <si>
    <t>Psychocentrum - manželská a rodinná poradna Kraje Vysočina, příspěvková organizace</t>
  </si>
  <si>
    <t>odborné sociální poradenství, ambulantní forma</t>
  </si>
  <si>
    <t>Jihlava, Havlíčkův Brod, Pelhřimov, Třebíč, Žďár nad Sázavou, územní působnost - Kraj Vysočina</t>
  </si>
  <si>
    <t>okamžitá kapacita - 13 klientů, jedná se o sloučení 5 středisek do jednoho bez změny kapacity</t>
  </si>
  <si>
    <t>azylový dům, pobytová forma, cílová skupina - rodiče samoživitelé, těhotné ženy</t>
  </si>
  <si>
    <t xml:space="preserve">Humpolec </t>
  </si>
  <si>
    <t xml:space="preserve">20 osob, dochází ke změně ze sociální služby sociální rehabilitace, pobytová forma </t>
  </si>
  <si>
    <t>Oblastní charita Havlíčkův Brod</t>
  </si>
  <si>
    <t>chráněné bydlení, pobytová forma, cílová skupina - osoby s mentálním a kombinovaným postižením</t>
  </si>
  <si>
    <t xml:space="preserve">Ledeč nad Sázavou </t>
  </si>
  <si>
    <t>pečovatelská služba, terénní forma</t>
  </si>
  <si>
    <t>Jiřice</t>
  </si>
  <si>
    <t>okamžitá kapacita - 35 klientů, změna cílové skupiny o seniory</t>
  </si>
  <si>
    <t>Ledeč nad Sázavou</t>
  </si>
  <si>
    <t>odlehčovací služby, pobytová forma</t>
  </si>
  <si>
    <t>5 lůžek</t>
  </si>
  <si>
    <t>Velké Meziříčí</t>
  </si>
  <si>
    <t>Denní a týdenní stacionář Jihlava</t>
  </si>
  <si>
    <t>odlehčovací služba, pobytová forma, cílová skupina - osoby s mentálním a kombinovaným postižením</t>
  </si>
  <si>
    <t>tlumočnické služby, ambulantní a terénní forma</t>
  </si>
  <si>
    <t>ambulantní forma - 22 klientů denně, terénní forma - 17 klientů denně. Jedná se o nástupnickou organizaci, která přebírá fungování služby</t>
  </si>
  <si>
    <t>BARBADENSIS, z. s.</t>
  </si>
  <si>
    <t>odlehčovací služby, terénní forma, cílová skupina - klienti, kteří jsou trvale upoutáni na lůžko a péči jim poskytuje vlastní rodina v domácím prostředí</t>
  </si>
  <si>
    <t>4 souběžní klienti</t>
  </si>
  <si>
    <t>Žďár nad Sázavou - kontaktní místa - Nové Město na Moravě, Bystřice nad Pernštejnem, Velké Meziříčí; Jihlava - kontaktní místo Telč</t>
  </si>
  <si>
    <t>Horní Dubenky</t>
  </si>
  <si>
    <t>12 lůžek</t>
  </si>
  <si>
    <t>Mgr. Jitka Bendová</t>
  </si>
  <si>
    <t>Jana Čížková</t>
  </si>
  <si>
    <t>centrum denních služeb, ambulatní forma, cílová skupina - senioři</t>
  </si>
  <si>
    <t>15 osob</t>
  </si>
  <si>
    <t>neuvedeno</t>
  </si>
  <si>
    <t>Sociální služby města Velké Meziříčí</t>
  </si>
  <si>
    <t>domov se zvláštním režimem, pobytová forma, cílová skupina - osoby s mentálním postižením, s mentálním postižením a přidruženými kombinovanými vadami</t>
  </si>
  <si>
    <t>denní stacionář, ambulantní forma</t>
  </si>
  <si>
    <t>Levion consulting s. r. o., Domov pro seniory Buchtův kopec</t>
  </si>
  <si>
    <t>cca 400 klientů</t>
  </si>
  <si>
    <t>Buchtův Kopec</t>
  </si>
  <si>
    <t>ambulantní forma - 15 klientů denně, terénní forma - 28 klientů denně. Jedná se o nástupnickou organizaci, která přebírá fungování služby</t>
  </si>
  <si>
    <t>Vyjádření obce</t>
  </si>
  <si>
    <t>Třebíč - zařízení se aktivně podílí na komunitním plánování rozvoje sociálních služeb ve městě, služba je zařazena v "Minimální síti sociálních služeb v Třebíči", a je pravidelně finančně podporována z rozpočtu města Třebíče, doporučují žádosti vyhovět</t>
  </si>
  <si>
    <t>organizace se aktivně podílí na komunitním plánování rozvoje sociálních služeb města Třebíče, služba v tuto chvíli není zařazena v "Minimální síti sociálních služeb v Třebíči", město Třebíč považuje poskytování uvedené sociální služby za důležité a doporučuje žádosti vyhovět</t>
  </si>
  <si>
    <t>Nové Město na Moravě - služba je v souladu s komunitním plánem, NNO jsou městem finančně podporovány v rámci každoročně vyhlašovaných dotačních programů a výzev města</t>
  </si>
  <si>
    <t>Třešť i Polná - město má zájem o poskytování služby, potvrzení město nezavazuje k žádným závazkům vůči organizaci, v žádosti dále uvedeno, že od jednotlivých měst předpokládají spolufinancování až do výše podílu vyrovnávací platby</t>
  </si>
  <si>
    <t>Jihlava - služba je zapracována do Komunitního plánu, město souhlasí s poskytování služby, územní působnost, u ktré kraj nevyžaduje spolufinancování</t>
  </si>
  <si>
    <t>Jihlava - město souhlasí s rozšířením a poskytování služeb, které jsou v souladu s komunitním plánem, Žďár nad Sázavou - město souhlasí s rozšířením sociálních služeb, služba bude finančně podporována stejně jako v letošním roce, Třebíč  - město nemá v úmyslu rozšiřovat stávají síť sociální rehabilitace o novou službu a rovněž nemá v úmyslu rozšiřovat stávající finanční podporu dané služby, vyjádření měst Pelhřimov a Havlíčkův Brod budou ještě dodána</t>
  </si>
  <si>
    <t>Humpolec - souhlasí se službou, službu finančně podporují, a to v rozsahu, který je pro daný druh sociální služby obvyklý, výše podpory je určena na jednání zastupitelstva, Ledeč nad Sázavou - souhlasí s poskytováním služby, službu finančně podporují, a to v rozsahu, který je pro daný druh sociální služby obvyklý, výše podpory je určena na jednání zastupitelstva, Bohdaneč - souhlasí s poskytování služby, na zastupitelstvu byl problém diskutován a bylo rozhodnuto poskytovat trvalou finanční podporu, Kozlov - souhlasí s poskytování služby, službu finančně podporují v rozsahu, který je pro daný druh sociální služby obvyklý, výše podpory je určena na jednání zastupitelstva jejich obce, Světlá nad Sázavou - souhlasí s poskytováním služby, službu finančně podporují, a to v rozsahu, který je pro daný druh sociální služby obvyklý, výše podpory je určena na jednání zastupitelstva</t>
  </si>
  <si>
    <t>kraj spolufinancování nevyžaduje</t>
  </si>
  <si>
    <t>obec Kadolec podporuje vznik služby, bylo schváleno zastupitelstvem, kraj spolufinancování nevyžaduje</t>
  </si>
  <si>
    <t>Náměšť nad Oslavou - podporuje a vítá vznik nových lůžek, vyjádření je v souladu s Programem rozvoje města, kraj spolufinancování nevyžaduje</t>
  </si>
  <si>
    <t>Jemnice - zajištění služby je plně v souladu s Plánem kriminality města Jemnice, stejně tak je služba zařazena do návrhu Strategického plánu rozvoje města, město prohlašuje, že je schopno zajistit a vyčlenit finanční prostředky, které pokryjí spoluúčast na financování terénní sociální služby ve městě Jemnice</t>
  </si>
  <si>
    <t>spolufinancování kraj nevyžaduje</t>
  </si>
  <si>
    <t>Jihlava - souhlasí se zřízením služby, zřízení služby je v souladu s komunitním plánem města, spolufinancování kraj nevyžaduje</t>
  </si>
  <si>
    <t>rada města schválila podání žádosti o zařazení v rozsahu, který je uveden včetně jejich finančního podporování v rozsahu, který je pro daný druh sociální služby obvyklý</t>
  </si>
  <si>
    <t>vyjádření měst bude předloženo do konce září</t>
  </si>
  <si>
    <t>Jihlava - souhlasí se zřízením služby, zřízení služby je v souladu s komunitním plánem města, organizací doložena dohoda o poskytnutí finanční dotace</t>
  </si>
  <si>
    <t>Jihlava - souhlasí se zřízením služby, zřízení služby je v souladu s komunitním plánem města</t>
  </si>
  <si>
    <t>kraj spolufinancování obce nepožaduje</t>
  </si>
  <si>
    <t>rada města schválila záměr zřízení služby, vyjádření města  o finanční spoulúčasti bude předloženo do 15. 9. 2015</t>
  </si>
  <si>
    <t>město bude služby finančně podporovat v rozsahu stanoveném v Zásadách Kraje Vysočina, prohlášení města o finanční podpoře bude doloženo do konce října 2015</t>
  </si>
  <si>
    <t>prohlášení o souhlasu se zřízením služby a jejím spolufinancování bude předloženo po jednání rady městyse dne 1. 9. 2015</t>
  </si>
  <si>
    <t>organizace čestně prohlašuje, že v případě nedostatečné finanční podpory obcí zjistí povinnou finanční spoluúčast na financování sociální služby z vlastních zdrojů</t>
  </si>
  <si>
    <t>usnesení rady města - souhlasí se zřízením odlehčovací služby, poskytování služby je v souladu s komunitním plánem a souhlasí se spolufinancováním této služby z rozpočtu města ve výši minimálně 10 % nákladů</t>
  </si>
  <si>
    <t>nedoloženo, u služeb s celokrajskou působností není spolufinancování obcí požadováno</t>
  </si>
  <si>
    <t>Humpolec - souhlasí se službou, služba bude finančně podporována, a to v rozsahu, který je pro daný druh sociální služby obvyklý, výše podpory je určena na jednání zastupitelstva</t>
  </si>
  <si>
    <t>Třebíč - organizace se aktivně podílí na komunitním plánování rozvoje sociálních služeb ve městě Třebíči, služba je zařazena v "Minimální síti sociálních služeb" a je pravidělně finančně podporována z rozpočtu města Třebíč, doporučují zařazení služby</t>
  </si>
  <si>
    <t>Horní Dubenky - obec podporuje zřízení tohoto zařízení a doporučuje jeho zařazení do sítě sociálních služeb</t>
  </si>
  <si>
    <t>Třebíč - město považuje rozšíření poskytování uvedené sociální služby za přínosné a doporučuje žádosti vyhovět</t>
  </si>
  <si>
    <t>služby jsou v souladu s komunitním plánem, dále doloženo prohlášení obcí, které souhlasí se vznikem služby</t>
  </si>
  <si>
    <t>Pacov - souhlasí s rozšířením služeb, bude je finančně podporovat v rozsahu, který je pro daný druh sociální služby obvyklý, a to v obdobném poměru jako v letech předchozích. Finanční podpora zřizovatele je v oblastech běžného provozu, obnovy vybavení a investice a modernizace objektu</t>
  </si>
  <si>
    <t>Vyjádření města / obce</t>
  </si>
  <si>
    <t>usnesení rady města - schválen Koncept podpory komunitního bydlení, fungování služby v roce 2016 bude financovat město</t>
  </si>
  <si>
    <t>Město Bystřice nad Pernštejnem</t>
  </si>
  <si>
    <t>Baliny u Velkého Meziříčí, územní působnost - především okresy Žďár nad Sázavou, Třebíč, Jihlava, rozšířená působnost - Kraj Vysočina</t>
  </si>
  <si>
    <t>nízkoprahové zařízení pro děti a mládež, ambulantní a terénní forma</t>
  </si>
  <si>
    <t>bude doloženo do konce října</t>
  </si>
  <si>
    <t xml:space="preserve">nedoloženo </t>
  </si>
  <si>
    <t>120 lůžek, současná kapacita - 40 lůžek</t>
  </si>
  <si>
    <t>NEZAŘAZENÉ NOVÉ SLUŽBY</t>
  </si>
  <si>
    <t>ZAŘAZENÉ NAVÝŠENÉ KAPACITY</t>
  </si>
  <si>
    <t>ZAŘAZENÉ NOVÉ SLUŽBY</t>
  </si>
  <si>
    <t>stávají kapacita - 5 lůžek, plánovaná kapacita - 9 lůžek</t>
  </si>
  <si>
    <t xml:space="preserve">Jihlava </t>
  </si>
  <si>
    <t>Denní rehabilitační stacionář pro tělesně a mentálně postižené Třebíč</t>
  </si>
  <si>
    <t>denní stacionář, ambulatní forma</t>
  </si>
  <si>
    <t>stávající kapacita - 40 uživatelů, plánovaná kapacita - 45 uživatelů</t>
  </si>
  <si>
    <t>vyjádření bude doloženo po jednání rady města do konce srpna</t>
  </si>
  <si>
    <t>osobní asistence, terénní forma, cílová skupina - osoby s chronickým onemocněním, jiným zdravotním postižením, s tělesným postižením a senioři</t>
  </si>
  <si>
    <t>maximální denní kapacita - 6 uživatelů, nárůst o 1 uživatele</t>
  </si>
  <si>
    <t>služba je již poskytována od 1. 4. 2001</t>
  </si>
  <si>
    <t>Nové Město na Moravě - služba je v souladu s komunitním plánem, NNO jsou městem finančně podporovány v rámci každoročně vyhlašovaných dotačních programů a výzev města, Žďár nad Sázavou - služba je v souladu s komunitním plánem města, město se podílí na financování služby</t>
  </si>
  <si>
    <t>ambulatní forma - maximální okamžitá kapacita - 2 rodiny, terénní forma - maximální denní kapacita - 5 rodin</t>
  </si>
  <si>
    <t>Předpokládaný maximální finanční dopad pro kraj</t>
  </si>
  <si>
    <t>Předpokládaný maximální finanční dopad pro kraj *</t>
  </si>
  <si>
    <t>* Finanční dopad je vyčíslen jako nejvyšší možný v přepočtu na kalendářní rok. Část nových sociálních služeb je zařazena do sítě výhledově, aby žadatel mohl se znalostí stanoviska kraje rozhodnout o realizaci investice do infrastruktury. V těchto případech případech nepůjde o finanční dopad do roku 2016 a do následujících let.</t>
  </si>
  <si>
    <t>Kapacita služby v případě, že byla doporučena jiná než  plánovaná</t>
  </si>
  <si>
    <t>40 lůžek</t>
  </si>
  <si>
    <t>2 lůžka</t>
  </si>
  <si>
    <t>30 lůžek</t>
  </si>
  <si>
    <t>50 lůžek</t>
  </si>
  <si>
    <t>90 lůžek</t>
  </si>
  <si>
    <t>15 lůžek</t>
  </si>
  <si>
    <t>Podmínka schválení</t>
  </si>
  <si>
    <t>70 klientů, 2 pracovní úvazky v přímé péči</t>
  </si>
  <si>
    <t>Doporučení zařazení služby</t>
  </si>
  <si>
    <t>Ano</t>
  </si>
  <si>
    <t>Ne</t>
  </si>
  <si>
    <t>0,75 úvazku v přímé péči</t>
  </si>
  <si>
    <t>Odůvodnění stanoviska</t>
  </si>
  <si>
    <t>bude dodržen finanční podíl obce schválený zastupitelstvem kraje</t>
  </si>
  <si>
    <t>služba se zařazuje na dobu určitou, bude dodržen finanční podíl obce schválený zastupitelstvem kraje</t>
  </si>
  <si>
    <t>předložení průběžných výsledků pilotního ověření služby, bude dodržen finanční podíl obce schválený zastupitelstvem kraje</t>
  </si>
  <si>
    <t>zaměstnávání podpořených osob i mimo organizaci Vrátka, o. s., bude dodržen finanční podíl obce schválený zastupitelstvem kraje</t>
  </si>
  <si>
    <t>financování bude řešeno přes individuální projekt kraje, bude dodržen finanční podíl obce schválený zastupitelstvem kraje</t>
  </si>
  <si>
    <t>Přímo na Pacovsku žádná jiná osobní asistence zařazená v síti nyní nepůsobí a při rozšíření této služby o navrhovaných 1,3 pr. úvazku zůstává kapacita na území okresu Pelhřimov i nadále podprůměrná.</t>
  </si>
  <si>
    <t>V obci Jiřice je dům s pečovatelskou službou, ve kterém v současné době nepůsobí registrovaná pečovatelská služba. Obec toto středisko předává provozovateli, který působí i v Humpolci a toto řešení odpovídá záměru kraje, aby pečovatelská služba pokrývala celé jeho území.</t>
  </si>
  <si>
    <t>V oblasti Nového Města na Moravě, Žďáru nad Sázavou a Bystřice nad Pernštejnem není tato služba na rozdíl od ostatních regionů zastoupena a není možné ji v této oblasti zřídit ani v rámci příspěvkové organizace kraje. Provozně bude propojena s nepřetržitým poskytováním pečovatelské služby.</t>
  </si>
  <si>
    <t>Sociální služba je provozována od podzimu 2014 a dosavadní provoz prokázal, že sociální služba je ze strany klientů využívána. Předpokládané finanční dopady se projevily již v roce 2015, kdy byla sociální služba financována.</t>
  </si>
  <si>
    <t>Město Humpolec není vybaveno denním stacionářem pro klienty s mentálním postižením, jako je tomu v dalších městech srovnatelné velikosti a v Pelhřimově tato služba vznikla v návaznosti na transformaci s omezenou kapacitou pro veřejnost. Jedná se o postupné doplňování služby tohoto typu v obcích s rozšířenou působností.</t>
  </si>
  <si>
    <t>Jedná se o záměr, který byl v zastupitelstvu kraje projednán v souvislosti s realizací evropského projektu a uzavřením smlouvy o poskytování služby obecného hospodářského zájmu. Služba bude sloužit obyvatelům mikroregionu, popřípadě obyvatelům města Jihlavy.</t>
  </si>
  <si>
    <t>Jedná se o vhodnou doplňkovou službu k domovu pro seniory a k domovu se zvláštním režimem, které byly doporučeny výše. Z hlediska velikosti spádového území považujeme v současné době kapacitu 2 lůžek za odpovídající. Stanovisko je vydáváno zejména v souvislostí s rozhodováním města o investičním záměru a vlastnímu zavedení služby bude předcházet výstavba nového objektu.</t>
  </si>
  <si>
    <t>Háta, o. p. s.</t>
  </si>
  <si>
    <t>centrum denních služeb, ambulantní forma, cílová skupina - osoby s mentálním a kombinovaným postižením</t>
  </si>
  <si>
    <t>centrum denních služeb, ambulantní forma, cílová skupina - osoby se zdravotním znevýhodněním (mentálním, tělesným, smyslovým, příp. kombinovaným bez potřeby zdravotní péče v průběhu poskytování sociální služby)</t>
  </si>
  <si>
    <t>Pacov - souhlasí s poskytování služby, město poskytuje finanční podporu, mikroregion Stražiště - souhlasí s poskytování sociální služby, se sloužbou již od r. 2013 počítá ve svém plánování sociální služeb, doporučují poskytování služby</t>
  </si>
  <si>
    <t>59 lůžek, jedná se o stejnou kapacitu jako je současná</t>
  </si>
  <si>
    <t>Humpolec - souhlasí se zřízením služby, a souhlasí s finanční podporou v rozsahu, který je pro daný druh sociální služby obvyklý</t>
  </si>
  <si>
    <t>nízkoprahové zařízení pro děti a mládež, ambulantní, terénní forma</t>
  </si>
  <si>
    <t>sociální rehabilitace, ambulatní forma, cílová skupina - osoby se zdravotním postižením</t>
  </si>
  <si>
    <t>sociální rehabilitace, ambulatní forma, cílová skupina - osoby se zdravotním a chronickým postižením</t>
  </si>
  <si>
    <t>ambulatní forma - 4 klienti denně, terénní forma - 15 klientů denně</t>
  </si>
  <si>
    <t>Třebíč, do programu mohou být přijímáni zájemci z celé ČR, pokud mají osobní vazby na Třebíčsko a chtějí v lokalitě žít</t>
  </si>
  <si>
    <t>Velké Meziříčí - město podporuje fungování služby, zřízení služby je v souladu s komunitním plánem a město bude tuto službu podporovat, Baliny - obec podporuje fungování služby, mikroregion Velkomeziříčsko - Bítešsko - podporuje fungování služby</t>
  </si>
  <si>
    <t>výsledky pilotního ověření, bude dodržen finanční podíl obce schválený zastupitelstvem kraje</t>
  </si>
  <si>
    <t>podmínka zakázky MV ČR na vytvoření integračních center pro cizince, bude dodržen finanční podíl obce schválený zastupitelstvem kraje</t>
  </si>
  <si>
    <t>Integrované centrum sociálních služeb Jihlava</t>
  </si>
  <si>
    <t>ambulantní forma - maximální okamžitá kapacita - 25 uživatelů, terénní forma - maximální denní kapacita - 25 uživatelů</t>
  </si>
  <si>
    <t>služba je již poskytována</t>
  </si>
  <si>
    <t>Třebíč - zařízení se aktivně podílí na komunitním plánování rozvoje sociálních služeb ve městě, vzhledem k tomu, že se jedná o p. o. kraje, není služba zařazena v "Minimální síti sociálních služeb v Třebíči" a není finančně podporována z rozpočtu města, kraj spolufinancování nevyžaduje</t>
  </si>
  <si>
    <t>služba je v souladu s komunitním plánem města, zřízení služby bylo městem schváleno, služba je mimo jiné zdroje financována také z příspěvku na provoz od zřizovatele - města</t>
  </si>
  <si>
    <t>Nové Město na Moravě - služba je v souladu s komunitním plánem, NNO jsou městem finančně podporovány v rámci každoročně vyhlašovaných dotačních programů a výzev města, Bystřice nad Pernštejnem - služba je v souladu s komunitním plánem města, město se podílí na jejich financování</t>
  </si>
  <si>
    <t>Nové Město na Moravě - služba je v souladu s komunitním plánem, NNO jsou městem finančně podporovány v rámci každoročně vyhlašovaných dotačních programů a výzev města, Bystřice nad Pernštejnem - služba je v souladu s komunitním plánem města, město se podílí na jejich financování, Žďár nad Sázavou - služba je v souladu s komunitním plánem, město se podílí na jejich financování</t>
  </si>
  <si>
    <t>okamžitá kapacita - 4 uživatelé, maximální kapacita - 15 uživatelů</t>
  </si>
  <si>
    <t>Velké Meziříčí - služba je zapracována do komunitního plánu, služba je mimo jiné financována také z příspěvku od zřizovatele (města)</t>
  </si>
  <si>
    <t>Ledeč nad Sázavou - město vítá rozšíření sociálních služeb pro zkvalitňování života místních seniorů a vytváření nových pracovních příležitostí</t>
  </si>
  <si>
    <t>Polná, Třešť, poskytovatel dále působí v Jihlavě, Telči a Dačicích</t>
  </si>
  <si>
    <t>NEZAŘAZENÁ NAVÝŠENÍ KAPACIT</t>
  </si>
  <si>
    <t>Cílem krizového centra je podpořit osoby, které se nacházejí v náročné životní situaci nebo akutní krizi a samy nejsou svoji situaci schopny bezpečně zvládnout. Krizové centrum bude nabízet pomoc v akutní krizi a dále poskytuje návaznou pomoc a podporu jak psychologickou, tak sociální, včetně řešení související problémů sociálních, vztahových apod. Mezi podporované oblasti patří zejména pomoc obětem a svědkům domácího násilí (zejména dětí), pozůstalým , seniorům, jedincům řešící závažné onemocnění své nebo v rodině, účastníkům či svědkům dopravních nehod, bude zahrnovat i práci s agresorem. Služba bude uzpůsobena na přijetí nových klientů v akutní fázi, kdy jejich maximální čekací doba nepřekročí tři dny. Okamžitá pomoc zabrání rozvoji těžkých krizí, zkratového či suicidálního chování v důsledku špatného psychického stavu a  dlouhé doby čekání. Kraj Vysočina společně s krajem Libereckým a Zlínským je krajem, kde tato služba není zabezpečena. Dle průzkumu mezi obcemi 3. typu a poskytovateli sociálních služeb se jedná o službu, která je potřebná a v kraji chybí.</t>
  </si>
  <si>
    <t>Tato služba může být v rámci investičního záměru připravena jako doplňková k domovu pro seniory a k domovu se zvláštním režimem, přičemž umožní denní péči o místní seniory, kteří mohou ještě zůstat v péči rodiny.</t>
  </si>
  <si>
    <t>Jedná se o souhlas s připravovanou investicí, jejímž cílem je nahradit stávající kapacitu v nevyhovujícím objektu.</t>
  </si>
  <si>
    <t>V okrese Jihlava připadá 21,43 lůžek pro seniory na 1 000 obyvatel starších 65 let, zatímco v okrese Pelhřimov je to 46,3 lůžek. Z hlediska rozložení služeb v rámci území kraje je vhodná lokalizace v Telči, kde tato služba není a obyvatelé postižení demencí žádají o umístění do této služby v jiných částech kraje, kde se také nedaří včas uspokojovat poptávku spojenou s rostoucí četností tohoto onemocnění. Z hlediska velikosti spádového území považujeme v současné době kapacitu 30 lůžek za odpovídající, ale v budoucnu může kraj na základě vyhodnocení využití služby a poptávky po ní zařadit do sítě další kapacitu zřízenou v rámci předloženého záměru. Stanovisko je vydáváno zejména v souvislosti s rozhodováním města o investičním záměru a vlastnímu zavedení služby bude předcházet výstavba nového objektu.</t>
  </si>
  <si>
    <t>V okrese Havlíčkův Brod připadá 22,66 lůžek pro seniory na 1 000 obyvatel starších 65 let, zatímco v okrese Pelhřimov je to 46,3 lůžek. Z hlediska rozložení služeb v rámci uzemí kraje je vhodná lokalizace v Chotěboři, kde tato služba není a obyvatelé odcházejí do těchto služeb do Havlíčkova Brodu. Z hlediska velikosti spádového území považujeme v současné době kapacitu 40 lůžek za odpovídající, ale v budoucnu může kraj na základě vyhodnocení využití služby a poptávky po ní zařadit do sítě další kapacitu zřízenou v rámci předloženého záměru. Stanovisko je vydáváno zejména v souvislostí s rozhodováním města o investičním záměru a vlastnímu zavedení služby bude předcházet výstavba nového objektu.</t>
  </si>
  <si>
    <t>V okrese Havlíčkův Brod připadá 22,66 lůžek pro seniory na 1 000 obyvatel starších 65 let, zatímco v okrese Pelhřimov je to 46,3 lůžek. Z hlediska rozložení služeb v rámci území kraje je vhodná lokalizace v Chotěboři, kde tato služba není a obyvatelé odcházejí do těchto služeb do Havlíčkova Brodu. Z hlediska velikosti spádového území považujeme v současné době kapacitu 40 lůžek za odpovídající, ale v budoucnu může kraj na základě vyhodnocení využití služby a poptávky po ní zařadit do sítě další kapacitu zřízenou v rámci předloženého záměru. Stanovisko je vydáváno zejména v souvislosti s rozhodováním města o investičním záměru a vlastnímu zavedení služby bude předcházet výstavba nového objektu.</t>
  </si>
  <si>
    <t>V Třebíči je v současné době pouze 15 lůžek se zvláštním režimem pro klienty s demencí a čelíme opakovaným připomínkám k jejich nedostupnosti pro nové klienty. Přeměnou stávajících lůžek v domova pro seniory rozšíříme nabídku na 28 lůžek domova se zvláštním režimem, ale širší nabídku v našich zařízeních nejsme schopni zabezpečit, ačkoliv v jiných městech kraje je taková nabídka k dispozici (např. 60 lůžek pro Jihlavu ve Ždírci je nyní naplněných a neuspokojení žadatelé musí být odmítáni a dlouhodobě čekat na uvolnění místa). Z hlediska velikosti spádového území a kapacitám v okolních zařízeních považujeme v současné době kapacitu 50 lůžek za odpovídající, ale v budoucnu může kraj na základě vyhodnocení využití služby a poptávky po ní zařadit do sítě další kapacitu zřízenou v rámci předloženého záměru. Stanovisko je vydáváno zejména v souvislosti s rozhodováním města o investičním záměru a vlastnímu zavedení služby bude předcházet výstavba nového objektu.</t>
  </si>
  <si>
    <t>Jedná se o lepší využití stávající lůžkové kapacity s ohledem na rostoucí poptávku po lůžkách pro seniory s demencí.</t>
  </si>
  <si>
    <t>Jedná se o záměr, který byl v zastupitelstvu kraje projednán v souvislosti s realizací evropského projektu a uzavřením smlouvy o poskytování služby obecného hospodářského zájmu.</t>
  </si>
  <si>
    <t>Jedná se o změnu charakteru stávající sociální služby - pobytová forma sociální rehabilitace se mění na azylový dům pro matky s dětmi při zachování stávající cílové skupiny.</t>
  </si>
  <si>
    <t>k žádosti nedoloženo, na OSV výpis usnesení rady města, který se k finanční podpoře nevyjadřuje</t>
  </si>
  <si>
    <t>Jedná se o nahrazení stejné služby v Koněšíně, jejíž poskytování bude k 31. 12. 2015 ukončeno.</t>
  </si>
  <si>
    <t>Ve Žďáře nad Sázavou je nyní provozováno 40 lůžek domova se zvláštním režimem v pronajatém objektu, přičemž tato kapacita není dostatečná k uspokojení současné poptávky. Zamýšlený investiční záměr vychází z předpokladu, že toto řešení je pouze dočasné a že je potřeba připravit pro budoucnost koncepční řešení. Z hlediska velikosti spádového území a kapacitám v okolních zařízeních považujeme v současné době kapacitu 90 lůžek za odpovídající, ale v budoucnu může kraj na základě vyhodnocení využití služby a poptávky po ní zařadit do sítě další kapacitu zřízenou v rámci předloženého záměru. Stanovisko je vydáváno zejména v souvislosti s rozhodováním města o investičním záměru a vlastnímu zavedení služby bude předcházet výstavba nového objektu.</t>
  </si>
  <si>
    <t>Jedná se o převod stávající sociální služby na nový subjekt téhož zakladatele v důsledku výběru vhodnější právní formy pro další poskytování služeb.</t>
  </si>
  <si>
    <t>Jedná se o lepší využití stávající lůžkové kapacity s ohledem na rostoucí poptávku po lůžkách pro seniory s demencí a o nárůst kapacity vybudované v rámci schválené a rozpočtované investiční akce kraje.</t>
  </si>
  <si>
    <t>Jedná se o zařazení kapacity vybudované krajem na základě schváleného transformačního plánu při současném snížení kapacity domova pro osoby se zdravotním postižením.</t>
  </si>
  <si>
    <t>Jedná se o zařazení kapacity vybudované krajem na základě schváleného transformačního plánu při současném snížení kapacity domova pro osoby se zdravotním postižením. Specializace pro klienty s poruchou autistického spektra je řešením stávající nedostatečné nabídky.</t>
  </si>
  <si>
    <t>Jedná se o sociální službu, která je v současné době poskytována v rámci pilotního projektu a je zaměřena na podporu získávání pracovních návyků u osob se zdravotním postižením. V případě, úspěšných výsledků pilotního projektu bude služba zařazena do individuálního projektu. Tato služba je částečně financována již v roce 2015, a proto by finanční dopad znamenal pouze částečný nárůst oproti roku 2015.</t>
  </si>
  <si>
    <t>Jedná se o investiční záměr, který je podmíněn možností získání investičních prostředků a s možností případného pozdějšího zařazení do financování azylových domů z prostředků EU. Vzhledem k velikosti spádového území považujeme celkovou kapacitu 15 lůžek za dostatečnou.</t>
  </si>
  <si>
    <t>Jedná se o službu zaměřenou na podporu zaměstnávání osob se zdravotním postižením, jejíž financování bude zahájeno pouze v případě, že bude možné službu financovat v rámci individuálního projektu, popřípadě z jiných evropských prostředků</t>
  </si>
  <si>
    <t>Jedná se o rozšíření stávající sociální služby způsobem, který povede ke zefektivnění provozu.</t>
  </si>
  <si>
    <t>Jedná se o rozšíření stávajícího zařízení na základě dlouhodobé poptávky.</t>
  </si>
  <si>
    <t>Kapacita zařízení dlouhodobě zařazeného v krajské síti sociálních služeb umožňuje rozšíření cílové skupiny tak, aby bylo možné uspokojit poptávku rodin pečujících o seniory po službě denního stacionáře.</t>
  </si>
  <si>
    <t>Jedná se o upřesnění kapacity sociální služby dlouhodobě zařazené do krajské sítě.</t>
  </si>
  <si>
    <t>Jedná se o přizpůsobení stávající kapacity dlouhodobé poptávce s dopadem do personálního navýšení v rozsahu částečného úvazku.</t>
  </si>
  <si>
    <t>Jedná se o rozšíření kapacity stávající sociální služby o kapacitu určenou pro celé rodiny s dětmi v rámci investičního projektu, který financuje MPSV.</t>
  </si>
  <si>
    <t>Navýšení kapacity v rozsahu, který odpovídá rostoucí potřebě pomoci osobám s duševním onemocněním. Toto rozšíření bude promítnuto do individuálního projektu.</t>
  </si>
  <si>
    <t>Na základě dohody s VZP byl v roce 2015 zahájen pilotní projekt domácí hospicové péče s rozšířeným zapojením lékařů do terénní péče v domácnosti. Rozšíření kapacity je navrženo pro případ pokračování v poskytování služby v tomto rozsahu po ukončení pilotního projektu. Jeho výsledek bude samostatně projednán v radě kraje.</t>
  </si>
  <si>
    <t>Žádost o zařazení do sítě byla podána pro případ, že Ministestvo vnitra ČR podpoří zřízení centra pro integraci cizinců žadatelem. Pokud by k tomu došlo, bude nutné tento záměr a podmínky stanovené ministerstvem samostatně projednat, a to včetně případné spoluúčasti kraje.</t>
  </si>
  <si>
    <t>Jedná se o formální změnu registrace, při které dojde ke sloučení 5 dosud registrovaných středisek do jednoho, a to zejména z důvodu lepšího finančního řízení.</t>
  </si>
  <si>
    <t>Vzhledem k tomu, že provozování nepřetržité péče v rámci nízké kapacity vyžaduje vysoké dofinancování z veřejných prostředků, navrhne kraj městu zajištění této služby prostřednictvím příspěvkové organizace kraje.</t>
  </si>
  <si>
    <t>Vzhledem k tomu, že v rámci Statutárního města Jihlavy bylo doporučeno rozšíření odlehčovací služby v rámci jiné příspěvkové organizace, doporučujeme prozatím využití této odlehčovací služby s tím, že její případné zřízení žadatelem může být projednáváno později v rámci celkové koncepce pobytových služeb pro mentálně postižené ve městě.</t>
  </si>
  <si>
    <t>Ve městě Ledeč nad Sázavou v současné době působí dvě již registrovaná zařízení z obdobným zaměřením, která zatím nemají dostatečně naplněnou kapacitu. Z toho důvodu nedoporučujeme rozšíření sítě o další zařízení. Žadatel na rozdíl od ostatních zařízení nemá zatím registrovanou sociální službu a není tedy prokázána jeho připravenost k poskytování sociální služby.</t>
  </si>
  <si>
    <t>Na základě vyhodnocení variant řešení poptávky po službě domov se zvláštním režimem v oblasti Telče bylo upřednostněno komplexnější řešení přímo v Telči, která je přirozeným spádovým centrem oblasti.</t>
  </si>
  <si>
    <t>Doporučujeme tuto službu do sítě prozatím nezařazovat a nejprve ve Spolupráci se Statutárním městem Jihlava dojednat plán sítě pobytových sociálních služeb pro osoby s mentálním postižením. Důvodem je mimo jiné skutečnost, že obdobnou službu má v dlouhodobějším časovém horizontu v plánu zřídit i příspěvková organizace města Denní a týdenní stacionář Jihlava, která o klienty s mentálním postižením ve městě nyní pečuje a prochází systematickým vzděláváním MPSV.</t>
  </si>
  <si>
    <t>Na základě prověření výkazů výkonů této služby bylo zjištěno, že v činnosti poskytovatele jsou zákonem definované činnosti sociální služby zastoupeny minimálně a jedná se převážně o činnosti zdravotní prevence u pracovnic v sexuálním byznysu.</t>
  </si>
  <si>
    <t>Z finančních důvodů zatím nedoporučejeme rozšíření krajské sítě o další službu sociální rehabilitace. V dalším období bude prověřena poptávky po této službě a její případné překryvy s ostatními sociálními službami s obdobným zaměřením.</t>
  </si>
  <si>
    <t>Z finančních důvodů zatím nedoporučejeme rozšíření krajské sítě o další službu sociální rehabilitace. V dalším období bude prověřena poptávky po této službě.</t>
  </si>
  <si>
    <t>Z finančních důvodů nedoporučujeme rozšíření krajské sítě o tuto službu, která se v rámci ČR zatím osvědčuje spíše v podstatně větších městech.</t>
  </si>
  <si>
    <t>Vzhledem ke skutečnosti, že pro rok 2016 dochází k jednorázovému rozšíření této sociální služby v Domově důchodců Proseč u Pošné, doporučujeme její kapacitu prozatím nerozšiřovat.</t>
  </si>
  <si>
    <t>Okres Pelhřimov má v současné době nejvyšší vybavení lůžky pro seniory - 46,3 lůžek pro seniory na 1 000 obyvatel starších 65 let, zatímco v okresech Havlíčkův Brod, Jihlava a Žďár nad Sázavou je tato kapacit poloviční. Z toho důvodu je nutné zatím upřednostňovat rozšiřování sítě pobytových služeb pro seniory v těchto okresech. Po vyrovnání rozdílů mezi okresy může být v závislosti na poptávce a vyčlenění odpovídajících finančních prostředků využit rozvojový potenciál žadatele.</t>
  </si>
  <si>
    <t>Počet stran: 10</t>
  </si>
  <si>
    <t>Jedná se o službu, která v Třebíči dlouhodobě podporuje zaměstnávání osob se zdravotním postižením. Pokud budou splněny stanovené podmínky, bude služba zařazena do individuálního projektu.</t>
  </si>
  <si>
    <t>Jedná se o lepší využití stávající lůžkové kapacity s ohledem na rostoucí poptávku po lůžkách pro osoby mladšího věku závislé na pomoci v důsledku úrazu anebo onemocnění. Tento typ služby nebyl v kraji zabezpečen a je možné rozšíření její kapacity v návaznosti na schválenou a rozpočtovanou investiční akci kraje.</t>
  </si>
  <si>
    <t>Pro rok 2016 nelze vyčlenit dostatečný objem finančních prostředků, aby mohlo dojít k rozšíření sítě o tuto sociální službu. Obdobnou pomoc pečujícím rodinám umožňuje služba osobní asistence, jejíž rozšiřování kraj dlouhodobě z finanční důvodů umožňuje pouze v omezeném rozsahu a mohlo by dojít k duplicitní nabídce.</t>
  </si>
  <si>
    <t>Žadatel ani po výzvě nedoplnil svou žádost o potřebné podklady a informace. Zařízení by v uvedené lokalitě nesplňovalo podmínku začlenění do běžné zástavby obce.</t>
  </si>
  <si>
    <t>Z finančních důvodů nedoporučujeme pro rok 2016 rozšíření kapacity této služby. Důvodem je také nutnost zaměřit priority kraje zejména na problematiku stárnutí populace a rozvíjet jiné druhy sociálních služeb.</t>
  </si>
  <si>
    <t>RK-26-2015-36,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</si>
</sst>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3" fontId="0" fillId="0" borderId="11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12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wrapText="1"/>
    </xf>
    <xf numFmtId="14" fontId="0" fillId="0" borderId="11" xfId="0" applyNumberFormat="1" applyBorder="1" applyAlignment="1">
      <alignment horizontal="left" wrapText="1"/>
    </xf>
    <xf numFmtId="14" fontId="0" fillId="0" borderId="12" xfId="0" applyNumberForma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17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3" fontId="0" fillId="0" borderId="11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3" fontId="37" fillId="33" borderId="11" xfId="0" applyNumberFormat="1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20" fillId="0" borderId="18" xfId="0" applyFont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20" fillId="0" borderId="18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20" fillId="0" borderId="2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8" fillId="0" borderId="21" xfId="0" applyFont="1" applyBorder="1" applyAlignment="1">
      <alignment vertical="center" wrapText="1"/>
    </xf>
    <xf numFmtId="0" fontId="18" fillId="0" borderId="21" xfId="0" applyFont="1" applyBorder="1" applyAlignment="1">
      <alignment wrapText="1"/>
    </xf>
    <xf numFmtId="0" fontId="18" fillId="0" borderId="15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0" fillId="0" borderId="10" xfId="0" applyBorder="1" applyAlignment="1">
      <alignment vertical="center" wrapText="1"/>
    </xf>
    <xf numFmtId="0" fontId="18" fillId="0" borderId="10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18" fillId="0" borderId="21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8" fillId="0" borderId="2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abSelected="1" view="pageBreakPreview" zoomScale="60" zoomScaleNormal="75" zoomScalePageLayoutView="0" workbookViewId="0" topLeftCell="A34">
      <selection activeCell="E44" sqref="E44"/>
    </sheetView>
  </sheetViews>
  <sheetFormatPr defaultColWidth="9.140625" defaultRowHeight="15"/>
  <cols>
    <col min="1" max="1" width="32.421875" style="0" customWidth="1"/>
    <col min="2" max="2" width="28.00390625" style="0" customWidth="1"/>
    <col min="3" max="3" width="28.28125" style="0" customWidth="1"/>
    <col min="4" max="4" width="23.8515625" style="0" customWidth="1"/>
    <col min="5" max="5" width="15.00390625" style="0" customWidth="1"/>
    <col min="6" max="6" width="13.8515625" style="0" customWidth="1"/>
    <col min="7" max="7" width="14.57421875" style="3" customWidth="1"/>
    <col min="8" max="8" width="41.28125" style="0" customWidth="1"/>
    <col min="9" max="9" width="12.140625" style="0" customWidth="1"/>
    <col min="10" max="10" width="13.00390625" style="0" customWidth="1"/>
    <col min="11" max="11" width="15.8515625" style="0" customWidth="1"/>
    <col min="12" max="12" width="41.00390625" style="0" customWidth="1"/>
  </cols>
  <sheetData>
    <row r="1" spans="8:12" ht="15">
      <c r="H1" s="33"/>
      <c r="L1" s="33"/>
    </row>
    <row r="2" spans="8:12" ht="15.75" thickBot="1">
      <c r="H2" s="33"/>
      <c r="L2" s="33" t="s">
        <v>344</v>
      </c>
    </row>
    <row r="3" spans="1:12" ht="16.5" thickBot="1">
      <c r="A3" s="27" t="s">
        <v>230</v>
      </c>
      <c r="H3" s="33"/>
      <c r="L3" s="33" t="s">
        <v>338</v>
      </c>
    </row>
    <row r="4" spans="1:13" ht="105">
      <c r="A4" s="13" t="s">
        <v>0</v>
      </c>
      <c r="B4" s="11" t="s">
        <v>1</v>
      </c>
      <c r="C4" s="11" t="s">
        <v>2</v>
      </c>
      <c r="D4" s="12" t="s">
        <v>9</v>
      </c>
      <c r="E4" s="12" t="s">
        <v>3</v>
      </c>
      <c r="F4" s="11" t="s">
        <v>4</v>
      </c>
      <c r="G4" s="12" t="s">
        <v>243</v>
      </c>
      <c r="H4" s="11" t="s">
        <v>189</v>
      </c>
      <c r="I4" s="23" t="s">
        <v>254</v>
      </c>
      <c r="J4" s="12" t="s">
        <v>245</v>
      </c>
      <c r="K4" s="12" t="s">
        <v>252</v>
      </c>
      <c r="L4" s="26" t="s">
        <v>258</v>
      </c>
      <c r="M4" s="3"/>
    </row>
    <row r="5" spans="1:12" ht="79.5" customHeight="1">
      <c r="A5" s="31" t="s">
        <v>124</v>
      </c>
      <c r="B5" s="28" t="s">
        <v>125</v>
      </c>
      <c r="C5" s="28" t="s">
        <v>126</v>
      </c>
      <c r="D5" s="28" t="s">
        <v>127</v>
      </c>
      <c r="E5" s="8" t="s">
        <v>128</v>
      </c>
      <c r="F5" s="2">
        <v>185000</v>
      </c>
      <c r="G5" s="2">
        <v>313125</v>
      </c>
      <c r="H5" s="28" t="s">
        <v>274</v>
      </c>
      <c r="I5" s="28" t="s">
        <v>255</v>
      </c>
      <c r="J5" s="28"/>
      <c r="K5" s="28" t="s">
        <v>259</v>
      </c>
      <c r="L5" s="1" t="s">
        <v>264</v>
      </c>
    </row>
    <row r="6" spans="1:12" ht="105">
      <c r="A6" s="31" t="s">
        <v>157</v>
      </c>
      <c r="B6" s="28" t="s">
        <v>160</v>
      </c>
      <c r="C6" s="28" t="s">
        <v>257</v>
      </c>
      <c r="D6" s="28" t="s">
        <v>161</v>
      </c>
      <c r="E6" s="9">
        <v>42370</v>
      </c>
      <c r="F6" s="2">
        <v>500378</v>
      </c>
      <c r="G6" s="2">
        <v>355680.0000000001</v>
      </c>
      <c r="H6" s="28" t="s">
        <v>225</v>
      </c>
      <c r="I6" s="28" t="s">
        <v>255</v>
      </c>
      <c r="J6" s="28"/>
      <c r="K6" s="28" t="s">
        <v>259</v>
      </c>
      <c r="L6" s="1" t="s">
        <v>265</v>
      </c>
    </row>
    <row r="7" spans="1:12" ht="120">
      <c r="A7" s="31" t="s">
        <v>22</v>
      </c>
      <c r="B7" s="28" t="s">
        <v>23</v>
      </c>
      <c r="C7" s="28" t="s">
        <v>24</v>
      </c>
      <c r="D7" s="28" t="s">
        <v>26</v>
      </c>
      <c r="E7" s="9">
        <v>42370</v>
      </c>
      <c r="F7" s="2">
        <v>432000</v>
      </c>
      <c r="G7" s="2">
        <v>190530</v>
      </c>
      <c r="H7" s="2" t="s">
        <v>212</v>
      </c>
      <c r="I7" s="28" t="s">
        <v>255</v>
      </c>
      <c r="J7" s="28"/>
      <c r="K7" s="28" t="s">
        <v>259</v>
      </c>
      <c r="L7" s="1" t="s">
        <v>266</v>
      </c>
    </row>
    <row r="8" spans="1:12" ht="220.5" customHeight="1">
      <c r="A8" s="31" t="s">
        <v>271</v>
      </c>
      <c r="B8" s="28" t="s">
        <v>272</v>
      </c>
      <c r="C8" s="28" t="s">
        <v>11</v>
      </c>
      <c r="D8" s="28" t="s">
        <v>12</v>
      </c>
      <c r="E8" s="9" t="s">
        <v>13</v>
      </c>
      <c r="F8" s="2">
        <v>3488000</v>
      </c>
      <c r="G8" s="2">
        <v>0</v>
      </c>
      <c r="H8" s="28" t="s">
        <v>196</v>
      </c>
      <c r="I8" s="28" t="s">
        <v>255</v>
      </c>
      <c r="J8" s="28"/>
      <c r="K8" s="28" t="s">
        <v>259</v>
      </c>
      <c r="L8" s="1" t="s">
        <v>267</v>
      </c>
    </row>
    <row r="9" spans="1:12" ht="120">
      <c r="A9" s="31" t="s">
        <v>32</v>
      </c>
      <c r="B9" s="28" t="s">
        <v>273</v>
      </c>
      <c r="C9" s="28" t="s">
        <v>33</v>
      </c>
      <c r="D9" s="28" t="s">
        <v>34</v>
      </c>
      <c r="E9" s="9">
        <v>42248</v>
      </c>
      <c r="F9" s="2">
        <v>971000</v>
      </c>
      <c r="G9" s="2">
        <v>1102800</v>
      </c>
      <c r="H9" s="28" t="s">
        <v>214</v>
      </c>
      <c r="I9" s="28" t="s">
        <v>255</v>
      </c>
      <c r="J9" s="28"/>
      <c r="K9" s="28" t="s">
        <v>259</v>
      </c>
      <c r="L9" s="1" t="s">
        <v>268</v>
      </c>
    </row>
    <row r="10" spans="1:12" ht="105">
      <c r="A10" s="31" t="s">
        <v>5</v>
      </c>
      <c r="B10" s="28" t="s">
        <v>7</v>
      </c>
      <c r="C10" s="28" t="s">
        <v>8</v>
      </c>
      <c r="D10" s="28" t="s">
        <v>10</v>
      </c>
      <c r="E10" s="9">
        <v>42370</v>
      </c>
      <c r="F10" s="2">
        <v>2800000</v>
      </c>
      <c r="G10" s="2">
        <v>1368000</v>
      </c>
      <c r="H10" s="2" t="s">
        <v>210</v>
      </c>
      <c r="I10" s="28" t="s">
        <v>255</v>
      </c>
      <c r="J10" s="28"/>
      <c r="K10" s="28" t="s">
        <v>259</v>
      </c>
      <c r="L10" s="1" t="s">
        <v>269</v>
      </c>
    </row>
    <row r="11" spans="1:12" ht="270">
      <c r="A11" s="38" t="s">
        <v>77</v>
      </c>
      <c r="B11" s="28" t="s">
        <v>78</v>
      </c>
      <c r="C11" s="28" t="s">
        <v>79</v>
      </c>
      <c r="D11" s="28" t="s">
        <v>80</v>
      </c>
      <c r="E11" s="8">
        <v>2019</v>
      </c>
      <c r="F11" s="2">
        <v>13082540</v>
      </c>
      <c r="G11" s="2">
        <v>4818000</v>
      </c>
      <c r="H11" s="41" t="s">
        <v>218</v>
      </c>
      <c r="I11" s="28" t="s">
        <v>255</v>
      </c>
      <c r="J11" s="28" t="s">
        <v>246</v>
      </c>
      <c r="K11" s="28" t="s">
        <v>259</v>
      </c>
      <c r="L11" s="1" t="s">
        <v>302</v>
      </c>
    </row>
    <row r="12" spans="1:12" ht="270">
      <c r="A12" s="38"/>
      <c r="B12" s="28" t="s">
        <v>70</v>
      </c>
      <c r="C12" s="28" t="s">
        <v>79</v>
      </c>
      <c r="D12" s="28" t="s">
        <v>80</v>
      </c>
      <c r="E12" s="8">
        <v>2019</v>
      </c>
      <c r="F12" s="2">
        <v>14469620</v>
      </c>
      <c r="G12" s="2">
        <v>5577200</v>
      </c>
      <c r="H12" s="41"/>
      <c r="I12" s="28" t="s">
        <v>255</v>
      </c>
      <c r="J12" s="28" t="s">
        <v>246</v>
      </c>
      <c r="K12" s="28" t="s">
        <v>259</v>
      </c>
      <c r="L12" s="1" t="s">
        <v>301</v>
      </c>
    </row>
    <row r="13" spans="1:12" ht="150">
      <c r="A13" s="38"/>
      <c r="B13" s="28" t="s">
        <v>81</v>
      </c>
      <c r="C13" s="28" t="s">
        <v>82</v>
      </c>
      <c r="D13" s="28" t="s">
        <v>80</v>
      </c>
      <c r="E13" s="8">
        <v>2019</v>
      </c>
      <c r="F13" s="2">
        <v>3034660</v>
      </c>
      <c r="G13" s="2">
        <v>381060</v>
      </c>
      <c r="H13" s="41"/>
      <c r="I13" s="28" t="s">
        <v>255</v>
      </c>
      <c r="J13" s="28" t="s">
        <v>247</v>
      </c>
      <c r="K13" s="28" t="s">
        <v>259</v>
      </c>
      <c r="L13" s="1" t="s">
        <v>270</v>
      </c>
    </row>
    <row r="14" spans="1:12" ht="90">
      <c r="A14" s="38"/>
      <c r="B14" s="28" t="s">
        <v>7</v>
      </c>
      <c r="C14" s="28" t="s">
        <v>36</v>
      </c>
      <c r="D14" s="28" t="s">
        <v>80</v>
      </c>
      <c r="E14" s="8">
        <v>2019</v>
      </c>
      <c r="F14" s="2">
        <v>1928260</v>
      </c>
      <c r="G14" s="2">
        <v>1020000</v>
      </c>
      <c r="H14" s="41"/>
      <c r="I14" s="28" t="s">
        <v>255</v>
      </c>
      <c r="J14" s="28"/>
      <c r="K14" s="28" t="s">
        <v>259</v>
      </c>
      <c r="L14" s="1" t="s">
        <v>298</v>
      </c>
    </row>
    <row r="15" spans="1:12" ht="75">
      <c r="A15" s="38" t="s">
        <v>112</v>
      </c>
      <c r="B15" s="28" t="s">
        <v>78</v>
      </c>
      <c r="C15" s="28" t="s">
        <v>275</v>
      </c>
      <c r="D15" s="28" t="s">
        <v>113</v>
      </c>
      <c r="E15" s="8" t="s">
        <v>114</v>
      </c>
      <c r="F15" s="2">
        <v>16540000</v>
      </c>
      <c r="G15" s="2">
        <v>0</v>
      </c>
      <c r="H15" s="41" t="s">
        <v>203</v>
      </c>
      <c r="I15" s="28" t="s">
        <v>255</v>
      </c>
      <c r="J15" s="28"/>
      <c r="K15" s="28" t="s">
        <v>259</v>
      </c>
      <c r="L15" s="1" t="s">
        <v>299</v>
      </c>
    </row>
    <row r="16" spans="1:12" ht="315">
      <c r="A16" s="38"/>
      <c r="B16" s="28" t="s">
        <v>70</v>
      </c>
      <c r="C16" s="28" t="s">
        <v>79</v>
      </c>
      <c r="D16" s="28" t="s">
        <v>113</v>
      </c>
      <c r="E16" s="8" t="s">
        <v>114</v>
      </c>
      <c r="F16" s="28" t="s">
        <v>115</v>
      </c>
      <c r="G16" s="2">
        <v>4182900</v>
      </c>
      <c r="H16" s="41"/>
      <c r="I16" s="28" t="s">
        <v>255</v>
      </c>
      <c r="J16" s="28" t="s">
        <v>248</v>
      </c>
      <c r="K16" s="28" t="s">
        <v>259</v>
      </c>
      <c r="L16" s="1" t="s">
        <v>300</v>
      </c>
    </row>
    <row r="17" spans="1:12" ht="150">
      <c r="A17" s="38"/>
      <c r="B17" s="28" t="s">
        <v>116</v>
      </c>
      <c r="C17" s="28" t="s">
        <v>117</v>
      </c>
      <c r="D17" s="28" t="s">
        <v>113</v>
      </c>
      <c r="E17" s="8" t="s">
        <v>114</v>
      </c>
      <c r="F17" s="28" t="s">
        <v>115</v>
      </c>
      <c r="G17" s="2">
        <v>381060</v>
      </c>
      <c r="H17" s="41"/>
      <c r="I17" s="28" t="s">
        <v>255</v>
      </c>
      <c r="J17" s="28" t="s">
        <v>247</v>
      </c>
      <c r="K17" s="28" t="s">
        <v>259</v>
      </c>
      <c r="L17" s="1" t="s">
        <v>270</v>
      </c>
    </row>
    <row r="18" spans="1:12" ht="375">
      <c r="A18" s="31" t="s">
        <v>69</v>
      </c>
      <c r="B18" s="28" t="s">
        <v>70</v>
      </c>
      <c r="C18" s="28" t="s">
        <v>71</v>
      </c>
      <c r="D18" s="28" t="s">
        <v>72</v>
      </c>
      <c r="E18" s="9">
        <v>42612</v>
      </c>
      <c r="F18" s="2">
        <v>27150833</v>
      </c>
      <c r="G18" s="2">
        <v>6971500</v>
      </c>
      <c r="H18" s="28" t="s">
        <v>217</v>
      </c>
      <c r="I18" s="28" t="s">
        <v>255</v>
      </c>
      <c r="J18" s="28" t="s">
        <v>249</v>
      </c>
      <c r="K18" s="28" t="s">
        <v>259</v>
      </c>
      <c r="L18" s="35" t="s">
        <v>303</v>
      </c>
    </row>
    <row r="19" spans="1:12" ht="75">
      <c r="A19" s="31" t="s">
        <v>109</v>
      </c>
      <c r="B19" s="28" t="s">
        <v>70</v>
      </c>
      <c r="C19" s="28" t="s">
        <v>110</v>
      </c>
      <c r="D19" s="28" t="s">
        <v>111</v>
      </c>
      <c r="E19" s="9">
        <v>42370</v>
      </c>
      <c r="F19" s="2">
        <v>3341000</v>
      </c>
      <c r="G19" s="2">
        <v>189800</v>
      </c>
      <c r="H19" s="28" t="s">
        <v>199</v>
      </c>
      <c r="I19" s="28" t="s">
        <v>255</v>
      </c>
      <c r="J19" s="28"/>
      <c r="K19" s="28" t="s">
        <v>259</v>
      </c>
      <c r="L19" s="1" t="s">
        <v>304</v>
      </c>
    </row>
    <row r="20" spans="1:12" ht="285">
      <c r="A20" s="31" t="s">
        <v>121</v>
      </c>
      <c r="B20" s="28" t="s">
        <v>70</v>
      </c>
      <c r="C20" s="28" t="s">
        <v>227</v>
      </c>
      <c r="D20" s="28" t="s">
        <v>122</v>
      </c>
      <c r="E20" s="8" t="s">
        <v>123</v>
      </c>
      <c r="F20" s="2">
        <v>25220000</v>
      </c>
      <c r="G20" s="2">
        <v>6971500</v>
      </c>
      <c r="H20" s="28" t="s">
        <v>307</v>
      </c>
      <c r="I20" s="28" t="s">
        <v>255</v>
      </c>
      <c r="J20" s="28" t="s">
        <v>250</v>
      </c>
      <c r="K20" s="28" t="s">
        <v>259</v>
      </c>
      <c r="L20" s="1" t="s">
        <v>309</v>
      </c>
    </row>
    <row r="21" spans="1:12" ht="105">
      <c r="A21" s="31" t="s">
        <v>108</v>
      </c>
      <c r="B21" s="28" t="s">
        <v>183</v>
      </c>
      <c r="C21" s="28" t="s">
        <v>87</v>
      </c>
      <c r="D21" s="28" t="s">
        <v>107</v>
      </c>
      <c r="E21" s="9">
        <v>42309</v>
      </c>
      <c r="F21" s="2">
        <v>4075000</v>
      </c>
      <c r="G21" s="20">
        <v>4296780</v>
      </c>
      <c r="H21" s="28" t="s">
        <v>198</v>
      </c>
      <c r="I21" s="28" t="s">
        <v>255</v>
      </c>
      <c r="J21" s="28"/>
      <c r="K21" s="28" t="s">
        <v>259</v>
      </c>
      <c r="L21" s="1" t="s">
        <v>313</v>
      </c>
    </row>
    <row r="22" spans="1:12" ht="75">
      <c r="A22" s="31" t="s">
        <v>157</v>
      </c>
      <c r="B22" s="28" t="s">
        <v>158</v>
      </c>
      <c r="C22" s="28" t="s">
        <v>82</v>
      </c>
      <c r="D22" s="28" t="s">
        <v>159</v>
      </c>
      <c r="E22" s="9">
        <v>42278</v>
      </c>
      <c r="F22" s="2">
        <v>717310</v>
      </c>
      <c r="G22" s="2">
        <v>721240</v>
      </c>
      <c r="H22" s="28" t="s">
        <v>225</v>
      </c>
      <c r="I22" s="28" t="s">
        <v>255</v>
      </c>
      <c r="J22" s="28"/>
      <c r="K22" s="28" t="s">
        <v>259</v>
      </c>
      <c r="L22" s="1" t="s">
        <v>305</v>
      </c>
    </row>
    <row r="23" spans="1:12" ht="75">
      <c r="A23" s="31" t="s">
        <v>157</v>
      </c>
      <c r="B23" s="28" t="s">
        <v>154</v>
      </c>
      <c r="C23" s="28" t="s">
        <v>156</v>
      </c>
      <c r="D23" s="28" t="s">
        <v>155</v>
      </c>
      <c r="E23" s="9">
        <v>42370</v>
      </c>
      <c r="F23" s="2">
        <v>1662714</v>
      </c>
      <c r="G23" s="2">
        <v>0</v>
      </c>
      <c r="H23" s="28" t="s">
        <v>276</v>
      </c>
      <c r="I23" s="28" t="s">
        <v>255</v>
      </c>
      <c r="J23" s="28"/>
      <c r="K23" s="28" t="s">
        <v>259</v>
      </c>
      <c r="L23" s="1" t="s">
        <v>306</v>
      </c>
    </row>
    <row r="24" spans="1:12" ht="105">
      <c r="A24" s="30" t="s">
        <v>222</v>
      </c>
      <c r="B24" s="28" t="s">
        <v>84</v>
      </c>
      <c r="C24" s="28" t="s">
        <v>83</v>
      </c>
      <c r="D24" s="28" t="s">
        <v>85</v>
      </c>
      <c r="E24" s="8">
        <v>2017</v>
      </c>
      <c r="F24" s="28" t="s">
        <v>181</v>
      </c>
      <c r="G24" s="2">
        <v>1984687.5</v>
      </c>
      <c r="H24" s="28" t="s">
        <v>209</v>
      </c>
      <c r="I24" s="28" t="s">
        <v>255</v>
      </c>
      <c r="J24" s="28" t="s">
        <v>251</v>
      </c>
      <c r="K24" s="28" t="s">
        <v>259</v>
      </c>
      <c r="L24" s="1" t="s">
        <v>315</v>
      </c>
    </row>
    <row r="25" spans="1:12" ht="75">
      <c r="A25" s="31" t="s">
        <v>5</v>
      </c>
      <c r="B25" s="28" t="s">
        <v>277</v>
      </c>
      <c r="C25" s="28" t="s">
        <v>6</v>
      </c>
      <c r="D25" s="28" t="s">
        <v>10</v>
      </c>
      <c r="E25" s="9">
        <v>42370</v>
      </c>
      <c r="F25" s="2">
        <v>1494000</v>
      </c>
      <c r="G25" s="2">
        <v>1264200</v>
      </c>
      <c r="H25" s="2" t="s">
        <v>210</v>
      </c>
      <c r="I25" s="28" t="s">
        <v>255</v>
      </c>
      <c r="J25" s="28"/>
      <c r="K25" s="28" t="s">
        <v>259</v>
      </c>
      <c r="L25" s="1" t="s">
        <v>305</v>
      </c>
    </row>
    <row r="26" spans="1:12" ht="105">
      <c r="A26" s="31" t="s">
        <v>48</v>
      </c>
      <c r="B26" s="28" t="s">
        <v>63</v>
      </c>
      <c r="C26" s="28" t="s">
        <v>64</v>
      </c>
      <c r="D26" s="28" t="s">
        <v>281</v>
      </c>
      <c r="E26" s="9">
        <v>42370</v>
      </c>
      <c r="F26" s="2">
        <v>781900</v>
      </c>
      <c r="G26" s="18">
        <v>0</v>
      </c>
      <c r="H26" s="28" t="s">
        <v>191</v>
      </c>
      <c r="I26" s="28" t="s">
        <v>255</v>
      </c>
      <c r="J26" s="28"/>
      <c r="K26" s="28" t="s">
        <v>259</v>
      </c>
      <c r="L26" s="1" t="s">
        <v>308</v>
      </c>
    </row>
    <row r="27" spans="1:12" ht="90">
      <c r="A27" s="31" t="s">
        <v>118</v>
      </c>
      <c r="B27" s="28" t="s">
        <v>119</v>
      </c>
      <c r="C27" s="28" t="s">
        <v>188</v>
      </c>
      <c r="D27" s="28" t="s">
        <v>120</v>
      </c>
      <c r="E27" s="9">
        <v>42370</v>
      </c>
      <c r="F27" s="2">
        <v>300000</v>
      </c>
      <c r="G27" s="2">
        <v>0</v>
      </c>
      <c r="H27" s="28" t="s">
        <v>205</v>
      </c>
      <c r="I27" s="28" t="s">
        <v>255</v>
      </c>
      <c r="J27" s="28"/>
      <c r="K27" s="28" t="s">
        <v>259</v>
      </c>
      <c r="L27" s="1" t="s">
        <v>310</v>
      </c>
    </row>
    <row r="28" spans="1:12" ht="75">
      <c r="A28" s="31" t="s">
        <v>118</v>
      </c>
      <c r="B28" s="28" t="s">
        <v>169</v>
      </c>
      <c r="C28" s="28" t="s">
        <v>170</v>
      </c>
      <c r="D28" s="28" t="s">
        <v>152</v>
      </c>
      <c r="E28" s="9">
        <v>42370</v>
      </c>
      <c r="F28" s="2">
        <v>1765000</v>
      </c>
      <c r="G28" s="2">
        <v>0</v>
      </c>
      <c r="H28" s="28" t="s">
        <v>205</v>
      </c>
      <c r="I28" s="28" t="s">
        <v>255</v>
      </c>
      <c r="J28" s="28"/>
      <c r="K28" s="28" t="s">
        <v>259</v>
      </c>
      <c r="L28" s="1" t="s">
        <v>310</v>
      </c>
    </row>
    <row r="29" spans="1:12" ht="405">
      <c r="A29" s="31" t="s">
        <v>132</v>
      </c>
      <c r="B29" s="28" t="s">
        <v>133</v>
      </c>
      <c r="C29" s="28" t="s">
        <v>134</v>
      </c>
      <c r="D29" s="28" t="s">
        <v>68</v>
      </c>
      <c r="E29" s="9">
        <v>42370</v>
      </c>
      <c r="F29" s="2">
        <v>2980462</v>
      </c>
      <c r="G29" s="2">
        <v>1200000</v>
      </c>
      <c r="H29" s="28" t="s">
        <v>202</v>
      </c>
      <c r="I29" s="28" t="s">
        <v>255</v>
      </c>
      <c r="J29" s="28" t="s">
        <v>253</v>
      </c>
      <c r="K29" s="28" t="s">
        <v>260</v>
      </c>
      <c r="L29" s="34" t="s">
        <v>297</v>
      </c>
    </row>
    <row r="30" spans="1:12" ht="165">
      <c r="A30" s="31" t="s">
        <v>18</v>
      </c>
      <c r="B30" s="28" t="s">
        <v>278</v>
      </c>
      <c r="C30" s="28" t="s">
        <v>19</v>
      </c>
      <c r="D30" s="28" t="s">
        <v>223</v>
      </c>
      <c r="E30" s="9" t="s">
        <v>20</v>
      </c>
      <c r="F30" s="2">
        <v>1105000</v>
      </c>
      <c r="G30" s="2">
        <v>1550400</v>
      </c>
      <c r="H30" s="2" t="s">
        <v>282</v>
      </c>
      <c r="I30" s="28" t="s">
        <v>255</v>
      </c>
      <c r="J30" s="28"/>
      <c r="K30" s="28" t="s">
        <v>261</v>
      </c>
      <c r="L30" s="1" t="s">
        <v>314</v>
      </c>
    </row>
    <row r="31" spans="1:12" ht="150">
      <c r="A31" s="31" t="s">
        <v>35</v>
      </c>
      <c r="B31" s="28" t="s">
        <v>279</v>
      </c>
      <c r="C31" s="28" t="s">
        <v>36</v>
      </c>
      <c r="D31" s="28" t="s">
        <v>72</v>
      </c>
      <c r="E31" s="8" t="s">
        <v>37</v>
      </c>
      <c r="F31" s="2">
        <v>280000</v>
      </c>
      <c r="G31" s="2">
        <v>369360.00000000006</v>
      </c>
      <c r="H31" s="28" t="s">
        <v>215</v>
      </c>
      <c r="I31" s="28" t="s">
        <v>255</v>
      </c>
      <c r="J31" s="28"/>
      <c r="K31" s="28" t="s">
        <v>262</v>
      </c>
      <c r="L31" s="1" t="s">
        <v>339</v>
      </c>
    </row>
    <row r="32" spans="1:12" ht="147.75" customHeight="1">
      <c r="A32" s="31" t="s">
        <v>65</v>
      </c>
      <c r="B32" s="28" t="s">
        <v>66</v>
      </c>
      <c r="C32" s="28" t="s">
        <v>67</v>
      </c>
      <c r="D32" s="28" t="s">
        <v>68</v>
      </c>
      <c r="E32" s="9">
        <v>42370</v>
      </c>
      <c r="F32" s="2">
        <v>215000</v>
      </c>
      <c r="G32" s="2">
        <v>296400</v>
      </c>
      <c r="H32" s="28" t="s">
        <v>226</v>
      </c>
      <c r="I32" s="28" t="s">
        <v>255</v>
      </c>
      <c r="J32" s="28"/>
      <c r="K32" s="28" t="s">
        <v>263</v>
      </c>
      <c r="L32" s="1" t="s">
        <v>316</v>
      </c>
    </row>
    <row r="33" spans="1:12" ht="135.75" thickBot="1">
      <c r="A33" s="14" t="s">
        <v>118</v>
      </c>
      <c r="B33" s="29" t="s">
        <v>129</v>
      </c>
      <c r="C33" s="29" t="s">
        <v>280</v>
      </c>
      <c r="D33" s="29" t="s">
        <v>120</v>
      </c>
      <c r="E33" s="10">
        <v>42370</v>
      </c>
      <c r="F33" s="4">
        <v>485600</v>
      </c>
      <c r="G33" s="4">
        <v>433200</v>
      </c>
      <c r="H33" s="29" t="s">
        <v>206</v>
      </c>
      <c r="I33" s="29" t="s">
        <v>255</v>
      </c>
      <c r="J33" s="29"/>
      <c r="K33" s="29" t="s">
        <v>263</v>
      </c>
      <c r="L33" s="1" t="s">
        <v>316</v>
      </c>
    </row>
    <row r="34" spans="1:12" ht="15">
      <c r="A34" s="15"/>
      <c r="G34" s="19">
        <f>SUM(G5:G33)</f>
        <v>45939422.5</v>
      </c>
      <c r="I34" s="3"/>
      <c r="J34" s="3"/>
      <c r="K34" s="3"/>
      <c r="L34" s="3"/>
    </row>
    <row r="35" spans="1:12" ht="15">
      <c r="A35" s="15"/>
      <c r="I35" s="3"/>
      <c r="J35" s="3"/>
      <c r="K35" s="3"/>
      <c r="L35" s="3"/>
    </row>
    <row r="36" spans="1:12" ht="15.75" thickBot="1">
      <c r="A36" s="15"/>
      <c r="I36" s="3"/>
      <c r="J36" s="3"/>
      <c r="K36" s="3"/>
      <c r="L36" s="3"/>
    </row>
    <row r="37" spans="1:12" ht="32.25" thickBot="1">
      <c r="A37" s="22" t="s">
        <v>229</v>
      </c>
      <c r="I37" s="3"/>
      <c r="J37" s="3"/>
      <c r="K37" s="3"/>
      <c r="L37" s="3"/>
    </row>
    <row r="38" spans="1:12" ht="105">
      <c r="A38" s="32" t="s">
        <v>0</v>
      </c>
      <c r="B38" s="11" t="s">
        <v>1</v>
      </c>
      <c r="C38" s="11" t="s">
        <v>2</v>
      </c>
      <c r="D38" s="12" t="s">
        <v>9</v>
      </c>
      <c r="E38" s="12" t="s">
        <v>3</v>
      </c>
      <c r="F38" s="11" t="s">
        <v>4</v>
      </c>
      <c r="G38" s="12" t="s">
        <v>243</v>
      </c>
      <c r="H38" s="11" t="s">
        <v>220</v>
      </c>
      <c r="I38" s="23" t="s">
        <v>254</v>
      </c>
      <c r="J38" s="12" t="s">
        <v>245</v>
      </c>
      <c r="K38" s="12" t="s">
        <v>252</v>
      </c>
      <c r="L38" s="26" t="s">
        <v>258</v>
      </c>
    </row>
    <row r="39" spans="1:12" ht="105">
      <c r="A39" s="31" t="s">
        <v>100</v>
      </c>
      <c r="B39" s="28" t="s">
        <v>70</v>
      </c>
      <c r="C39" s="28" t="s">
        <v>104</v>
      </c>
      <c r="D39" s="28" t="s">
        <v>101</v>
      </c>
      <c r="E39" s="8" t="s">
        <v>102</v>
      </c>
      <c r="F39" s="2">
        <v>7390000</v>
      </c>
      <c r="G39" s="2">
        <v>246740</v>
      </c>
      <c r="H39" s="28" t="s">
        <v>288</v>
      </c>
      <c r="I39" s="28" t="s">
        <v>255</v>
      </c>
      <c r="J39" s="28"/>
      <c r="K39" s="28" t="s">
        <v>259</v>
      </c>
      <c r="L39" s="1" t="s">
        <v>304</v>
      </c>
    </row>
    <row r="40" spans="1:12" ht="75">
      <c r="A40" s="31" t="s">
        <v>103</v>
      </c>
      <c r="B40" s="28" t="s">
        <v>70</v>
      </c>
      <c r="C40" s="28" t="s">
        <v>105</v>
      </c>
      <c r="D40" s="28" t="s">
        <v>106</v>
      </c>
      <c r="E40" s="8" t="s">
        <v>287</v>
      </c>
      <c r="F40" s="2">
        <v>21900000</v>
      </c>
      <c r="G40" s="2">
        <v>740220</v>
      </c>
      <c r="H40" s="28" t="s">
        <v>197</v>
      </c>
      <c r="I40" s="28" t="s">
        <v>255</v>
      </c>
      <c r="J40" s="28"/>
      <c r="K40" s="28" t="s">
        <v>259</v>
      </c>
      <c r="L40" s="1" t="s">
        <v>304</v>
      </c>
    </row>
    <row r="41" spans="1:12" ht="120">
      <c r="A41" s="40" t="s">
        <v>137</v>
      </c>
      <c r="B41" s="28" t="s">
        <v>138</v>
      </c>
      <c r="C41" s="28" t="s">
        <v>139</v>
      </c>
      <c r="D41" s="28" t="s">
        <v>140</v>
      </c>
      <c r="E41" s="9">
        <v>42370</v>
      </c>
      <c r="F41" s="2">
        <v>14224000</v>
      </c>
      <c r="G41" s="2">
        <v>3938350</v>
      </c>
      <c r="H41" s="28" t="s">
        <v>201</v>
      </c>
      <c r="I41" s="28" t="s">
        <v>255</v>
      </c>
      <c r="J41" s="28"/>
      <c r="K41" s="28" t="s">
        <v>259</v>
      </c>
      <c r="L41" s="1" t="s">
        <v>340</v>
      </c>
    </row>
    <row r="42" spans="1:12" ht="75">
      <c r="A42" s="40"/>
      <c r="B42" s="28" t="s">
        <v>70</v>
      </c>
      <c r="C42" s="28" t="s">
        <v>141</v>
      </c>
      <c r="D42" s="28" t="s">
        <v>140</v>
      </c>
      <c r="E42" s="9">
        <v>42370</v>
      </c>
      <c r="F42" s="2">
        <v>14174000</v>
      </c>
      <c r="G42" s="2">
        <v>1533730</v>
      </c>
      <c r="H42" s="28" t="s">
        <v>201</v>
      </c>
      <c r="I42" s="28" t="s">
        <v>255</v>
      </c>
      <c r="J42" s="28"/>
      <c r="K42" s="28" t="s">
        <v>259</v>
      </c>
      <c r="L42" s="1" t="s">
        <v>311</v>
      </c>
    </row>
    <row r="43" spans="1:12" ht="75">
      <c r="A43" s="31" t="s">
        <v>142</v>
      </c>
      <c r="B43" s="28" t="s">
        <v>143</v>
      </c>
      <c r="C43" s="28" t="s">
        <v>144</v>
      </c>
      <c r="D43" s="28" t="s">
        <v>145</v>
      </c>
      <c r="E43" s="9">
        <v>42370</v>
      </c>
      <c r="F43" s="2">
        <v>5755000</v>
      </c>
      <c r="G43" s="2">
        <v>0</v>
      </c>
      <c r="H43" s="28" t="s">
        <v>201</v>
      </c>
      <c r="I43" s="28" t="s">
        <v>255</v>
      </c>
      <c r="J43" s="28"/>
      <c r="K43" s="28" t="s">
        <v>259</v>
      </c>
      <c r="L43" s="1" t="s">
        <v>312</v>
      </c>
    </row>
    <row r="44" spans="1:12" ht="75">
      <c r="A44" s="31" t="s">
        <v>285</v>
      </c>
      <c r="B44" s="28" t="s">
        <v>81</v>
      </c>
      <c r="C44" s="28" t="s">
        <v>231</v>
      </c>
      <c r="D44" s="28" t="s">
        <v>232</v>
      </c>
      <c r="E44" s="9">
        <v>42125</v>
      </c>
      <c r="F44" s="2">
        <v>2970000</v>
      </c>
      <c r="G44" s="2">
        <v>762120</v>
      </c>
      <c r="H44" s="28" t="s">
        <v>289</v>
      </c>
      <c r="I44" s="28" t="s">
        <v>255</v>
      </c>
      <c r="J44" s="28"/>
      <c r="K44" s="28" t="s">
        <v>259</v>
      </c>
      <c r="L44" s="1" t="s">
        <v>317</v>
      </c>
    </row>
    <row r="45" spans="1:12" ht="75">
      <c r="A45" s="31" t="s">
        <v>233</v>
      </c>
      <c r="B45" s="28" t="s">
        <v>234</v>
      </c>
      <c r="C45" s="28" t="s">
        <v>235</v>
      </c>
      <c r="D45" s="28" t="s">
        <v>72</v>
      </c>
      <c r="E45" s="9">
        <v>42370</v>
      </c>
      <c r="F45" s="2">
        <v>8022182</v>
      </c>
      <c r="G45" s="2">
        <v>462000</v>
      </c>
      <c r="H45" s="28" t="s">
        <v>236</v>
      </c>
      <c r="I45" s="28" t="s">
        <v>255</v>
      </c>
      <c r="J45" s="28"/>
      <c r="K45" s="28" t="s">
        <v>259</v>
      </c>
      <c r="L45" s="1" t="s">
        <v>318</v>
      </c>
    </row>
    <row r="46" spans="1:12" ht="75">
      <c r="A46" s="31" t="s">
        <v>157</v>
      </c>
      <c r="B46" s="28" t="s">
        <v>184</v>
      </c>
      <c r="C46" s="28" t="s">
        <v>162</v>
      </c>
      <c r="D46" s="28" t="s">
        <v>163</v>
      </c>
      <c r="E46" s="9">
        <v>42195</v>
      </c>
      <c r="F46" s="2">
        <v>4194452</v>
      </c>
      <c r="G46" s="2">
        <v>0</v>
      </c>
      <c r="H46" s="28" t="s">
        <v>225</v>
      </c>
      <c r="I46" s="28" t="s">
        <v>255</v>
      </c>
      <c r="J46" s="28"/>
      <c r="K46" s="28" t="s">
        <v>259</v>
      </c>
      <c r="L46" s="1" t="s">
        <v>319</v>
      </c>
    </row>
    <row r="47" spans="1:12" ht="107.25" customHeight="1">
      <c r="A47" s="31" t="s">
        <v>38</v>
      </c>
      <c r="B47" s="28" t="s">
        <v>237</v>
      </c>
      <c r="C47" s="28" t="s">
        <v>238</v>
      </c>
      <c r="D47" s="28" t="s">
        <v>25</v>
      </c>
      <c r="E47" s="8" t="s">
        <v>239</v>
      </c>
      <c r="F47" s="2">
        <v>1935000</v>
      </c>
      <c r="G47" s="2">
        <v>0</v>
      </c>
      <c r="H47" s="28" t="s">
        <v>240</v>
      </c>
      <c r="I47" s="28" t="s">
        <v>255</v>
      </c>
      <c r="J47" s="28"/>
      <c r="K47" s="28" t="s">
        <v>259</v>
      </c>
      <c r="L47" s="1" t="s">
        <v>320</v>
      </c>
    </row>
    <row r="48" spans="1:12" ht="84.75" customHeight="1">
      <c r="A48" s="31" t="s">
        <v>38</v>
      </c>
      <c r="B48" s="28" t="s">
        <v>224</v>
      </c>
      <c r="C48" s="28" t="s">
        <v>286</v>
      </c>
      <c r="D48" s="28" t="s">
        <v>25</v>
      </c>
      <c r="E48" s="9" t="s">
        <v>39</v>
      </c>
      <c r="F48" s="2">
        <v>2120000</v>
      </c>
      <c r="G48" s="2">
        <v>0</v>
      </c>
      <c r="H48" s="28" t="s">
        <v>192</v>
      </c>
      <c r="I48" s="28" t="s">
        <v>255</v>
      </c>
      <c r="J48" s="28"/>
      <c r="K48" s="28" t="s">
        <v>259</v>
      </c>
      <c r="L48" s="1" t="s">
        <v>320</v>
      </c>
    </row>
    <row r="49" spans="1:12" ht="105">
      <c r="A49" s="31" t="s">
        <v>38</v>
      </c>
      <c r="B49" s="28" t="s">
        <v>40</v>
      </c>
      <c r="C49" s="28" t="s">
        <v>41</v>
      </c>
      <c r="D49" s="28" t="s">
        <v>42</v>
      </c>
      <c r="E49" s="9" t="s">
        <v>39</v>
      </c>
      <c r="F49" s="2">
        <v>1130000</v>
      </c>
      <c r="G49" s="2">
        <v>0</v>
      </c>
      <c r="H49" s="28" t="s">
        <v>290</v>
      </c>
      <c r="I49" s="28" t="s">
        <v>255</v>
      </c>
      <c r="J49" s="28"/>
      <c r="K49" s="28" t="s">
        <v>259</v>
      </c>
      <c r="L49" s="1" t="s">
        <v>320</v>
      </c>
    </row>
    <row r="50" spans="1:12" ht="91.5" customHeight="1">
      <c r="A50" s="31" t="s">
        <v>38</v>
      </c>
      <c r="B50" s="28" t="s">
        <v>43</v>
      </c>
      <c r="C50" s="28" t="s">
        <v>241</v>
      </c>
      <c r="D50" s="28" t="s">
        <v>42</v>
      </c>
      <c r="E50" s="9" t="s">
        <v>44</v>
      </c>
      <c r="F50" s="2">
        <v>455000</v>
      </c>
      <c r="G50" s="2">
        <v>84000</v>
      </c>
      <c r="H50" s="28" t="s">
        <v>290</v>
      </c>
      <c r="I50" s="28" t="s">
        <v>255</v>
      </c>
      <c r="J50" s="28"/>
      <c r="K50" s="28" t="s">
        <v>259</v>
      </c>
      <c r="L50" s="1" t="s">
        <v>321</v>
      </c>
    </row>
    <row r="51" spans="1:12" ht="150">
      <c r="A51" s="31" t="s">
        <v>38</v>
      </c>
      <c r="B51" s="28" t="s">
        <v>45</v>
      </c>
      <c r="C51" s="28" t="s">
        <v>46</v>
      </c>
      <c r="D51" s="28" t="s">
        <v>47</v>
      </c>
      <c r="E51" s="9" t="s">
        <v>44</v>
      </c>
      <c r="F51" s="2">
        <v>1110000</v>
      </c>
      <c r="G51" s="2">
        <v>86400</v>
      </c>
      <c r="H51" s="28" t="s">
        <v>291</v>
      </c>
      <c r="I51" s="28" t="s">
        <v>255</v>
      </c>
      <c r="J51" s="28"/>
      <c r="K51" s="28" t="s">
        <v>259</v>
      </c>
      <c r="L51" s="1" t="s">
        <v>321</v>
      </c>
    </row>
    <row r="52" spans="1:12" ht="105">
      <c r="A52" s="31" t="s">
        <v>48</v>
      </c>
      <c r="B52" s="28" t="s">
        <v>54</v>
      </c>
      <c r="C52" s="28" t="s">
        <v>55</v>
      </c>
      <c r="D52" s="28" t="s">
        <v>56</v>
      </c>
      <c r="E52" s="9">
        <v>39083</v>
      </c>
      <c r="F52" s="2">
        <v>4436000</v>
      </c>
      <c r="G52" s="2">
        <v>926187.5</v>
      </c>
      <c r="H52" s="28" t="s">
        <v>190</v>
      </c>
      <c r="I52" s="28" t="s">
        <v>255</v>
      </c>
      <c r="J52" s="28"/>
      <c r="K52" s="28" t="s">
        <v>259</v>
      </c>
      <c r="L52" s="1" t="s">
        <v>322</v>
      </c>
    </row>
    <row r="53" spans="1:12" ht="105">
      <c r="A53" s="31" t="s">
        <v>48</v>
      </c>
      <c r="B53" s="28" t="s">
        <v>57</v>
      </c>
      <c r="C53" s="28" t="s">
        <v>58</v>
      </c>
      <c r="D53" s="28" t="s">
        <v>59</v>
      </c>
      <c r="E53" s="9">
        <v>39814</v>
      </c>
      <c r="F53" s="2">
        <v>2599000</v>
      </c>
      <c r="G53" s="2">
        <v>684000</v>
      </c>
      <c r="H53" s="28" t="s">
        <v>190</v>
      </c>
      <c r="I53" s="28" t="s">
        <v>255</v>
      </c>
      <c r="J53" s="28"/>
      <c r="K53" s="28" t="s">
        <v>259</v>
      </c>
      <c r="L53" s="1" t="s">
        <v>323</v>
      </c>
    </row>
    <row r="54" spans="1:13" ht="120">
      <c r="A54" s="31" t="s">
        <v>48</v>
      </c>
      <c r="B54" s="28" t="s">
        <v>60</v>
      </c>
      <c r="C54" s="28" t="s">
        <v>61</v>
      </c>
      <c r="D54" s="28" t="s">
        <v>62</v>
      </c>
      <c r="E54" s="9">
        <v>39722</v>
      </c>
      <c r="F54" s="2">
        <v>1921000</v>
      </c>
      <c r="G54" s="2">
        <v>312000</v>
      </c>
      <c r="H54" s="28" t="s">
        <v>190</v>
      </c>
      <c r="I54" s="28" t="s">
        <v>255</v>
      </c>
      <c r="J54" s="28"/>
      <c r="K54" s="28" t="s">
        <v>283</v>
      </c>
      <c r="L54" s="1" t="s">
        <v>324</v>
      </c>
      <c r="M54" s="7"/>
    </row>
    <row r="55" spans="1:13" ht="165">
      <c r="A55" s="31" t="s">
        <v>92</v>
      </c>
      <c r="B55" s="28" t="s">
        <v>93</v>
      </c>
      <c r="C55" s="28" t="s">
        <v>94</v>
      </c>
      <c r="D55" s="28" t="s">
        <v>68</v>
      </c>
      <c r="E55" s="8" t="s">
        <v>95</v>
      </c>
      <c r="F55" s="2">
        <v>5000000</v>
      </c>
      <c r="G55" s="2">
        <v>0</v>
      </c>
      <c r="H55" s="28" t="s">
        <v>194</v>
      </c>
      <c r="I55" s="28" t="s">
        <v>255</v>
      </c>
      <c r="J55" s="28"/>
      <c r="K55" s="28" t="s">
        <v>284</v>
      </c>
      <c r="L55" s="1" t="s">
        <v>325</v>
      </c>
      <c r="M55" s="7"/>
    </row>
    <row r="56" spans="1:13" ht="75.75" thickBot="1">
      <c r="A56" s="14" t="s">
        <v>150</v>
      </c>
      <c r="B56" s="29" t="s">
        <v>151</v>
      </c>
      <c r="C56" s="29" t="s">
        <v>153</v>
      </c>
      <c r="D56" s="29" t="s">
        <v>152</v>
      </c>
      <c r="E56" s="10">
        <v>42370</v>
      </c>
      <c r="F56" s="4">
        <v>8256000</v>
      </c>
      <c r="G56" s="4">
        <v>0</v>
      </c>
      <c r="H56" s="29" t="s">
        <v>197</v>
      </c>
      <c r="I56" s="29" t="s">
        <v>255</v>
      </c>
      <c r="J56" s="29"/>
      <c r="K56" s="29" t="s">
        <v>259</v>
      </c>
      <c r="L56" s="5" t="s">
        <v>326</v>
      </c>
      <c r="M56" s="7"/>
    </row>
    <row r="57" spans="1:13" ht="15">
      <c r="A57" s="2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</row>
    <row r="58" spans="1:13" ht="27.75" customHeight="1">
      <c r="A58" s="42" t="s">
        <v>244</v>
      </c>
      <c r="B58" s="42"/>
      <c r="C58" s="42"/>
      <c r="D58" s="42"/>
      <c r="E58" s="42"/>
      <c r="F58" s="42"/>
      <c r="G58" s="42"/>
      <c r="H58" s="42"/>
      <c r="I58" s="6"/>
      <c r="J58" s="6"/>
      <c r="K58" s="6"/>
      <c r="L58" s="6"/>
      <c r="M58" s="7"/>
    </row>
    <row r="59" spans="1:13" ht="15.75" thickBo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</row>
    <row r="60" spans="1:13" ht="16.5" thickBot="1">
      <c r="A60" s="25" t="s">
        <v>228</v>
      </c>
      <c r="I60" s="6"/>
      <c r="J60" s="6"/>
      <c r="K60" s="6"/>
      <c r="L60" s="6"/>
      <c r="M60" s="7"/>
    </row>
    <row r="61" spans="1:13" ht="105">
      <c r="A61" s="13" t="s">
        <v>0</v>
      </c>
      <c r="B61" s="11" t="s">
        <v>1</v>
      </c>
      <c r="C61" s="11" t="s">
        <v>2</v>
      </c>
      <c r="D61" s="12" t="s">
        <v>9</v>
      </c>
      <c r="E61" s="12" t="s">
        <v>3</v>
      </c>
      <c r="F61" s="11" t="s">
        <v>4</v>
      </c>
      <c r="G61" s="12" t="s">
        <v>242</v>
      </c>
      <c r="H61" s="11" t="s">
        <v>189</v>
      </c>
      <c r="I61" s="23" t="s">
        <v>254</v>
      </c>
      <c r="J61" s="12" t="s">
        <v>245</v>
      </c>
      <c r="K61" s="12" t="s">
        <v>252</v>
      </c>
      <c r="L61" s="26" t="s">
        <v>258</v>
      </c>
      <c r="M61" s="7"/>
    </row>
    <row r="62" spans="1:13" ht="90">
      <c r="A62" s="31" t="s">
        <v>182</v>
      </c>
      <c r="B62" s="28" t="s">
        <v>164</v>
      </c>
      <c r="C62" s="28" t="s">
        <v>165</v>
      </c>
      <c r="D62" s="28" t="s">
        <v>166</v>
      </c>
      <c r="E62" s="9">
        <v>41883</v>
      </c>
      <c r="F62" s="2">
        <v>1211000</v>
      </c>
      <c r="G62" s="28"/>
      <c r="H62" s="28" t="s">
        <v>293</v>
      </c>
      <c r="I62" s="28" t="s">
        <v>256</v>
      </c>
      <c r="J62" s="28"/>
      <c r="K62" s="28"/>
      <c r="L62" s="1" t="s">
        <v>327</v>
      </c>
      <c r="M62" s="7"/>
    </row>
    <row r="63" spans="1:13" ht="135">
      <c r="A63" s="31" t="s">
        <v>167</v>
      </c>
      <c r="B63" s="28" t="s">
        <v>168</v>
      </c>
      <c r="C63" s="28" t="s">
        <v>24</v>
      </c>
      <c r="D63" s="28" t="s">
        <v>76</v>
      </c>
      <c r="E63" s="9">
        <v>42370</v>
      </c>
      <c r="F63" s="2">
        <v>511000</v>
      </c>
      <c r="G63" s="28"/>
      <c r="H63" s="28" t="s">
        <v>221</v>
      </c>
      <c r="I63" s="28" t="s">
        <v>256</v>
      </c>
      <c r="J63" s="28"/>
      <c r="K63" s="28"/>
      <c r="L63" s="1" t="s">
        <v>328</v>
      </c>
      <c r="M63" s="7"/>
    </row>
    <row r="64" spans="1:13" ht="135">
      <c r="A64" s="31" t="s">
        <v>171</v>
      </c>
      <c r="B64" s="28" t="s">
        <v>172</v>
      </c>
      <c r="C64" s="28" t="s">
        <v>173</v>
      </c>
      <c r="D64" s="28" t="s">
        <v>174</v>
      </c>
      <c r="E64" s="9">
        <v>42248</v>
      </c>
      <c r="F64" s="2">
        <v>570000</v>
      </c>
      <c r="G64" s="28"/>
      <c r="H64" s="28" t="s">
        <v>204</v>
      </c>
      <c r="I64" s="28" t="s">
        <v>256</v>
      </c>
      <c r="J64" s="28"/>
      <c r="K64" s="28"/>
      <c r="L64" s="1" t="s">
        <v>341</v>
      </c>
      <c r="M64" s="7"/>
    </row>
    <row r="65" spans="1:13" ht="135">
      <c r="A65" s="31" t="s">
        <v>178</v>
      </c>
      <c r="B65" s="28" t="s">
        <v>179</v>
      </c>
      <c r="C65" s="28" t="s">
        <v>180</v>
      </c>
      <c r="D65" s="28" t="s">
        <v>163</v>
      </c>
      <c r="E65" s="9">
        <v>42370</v>
      </c>
      <c r="F65" s="28" t="s">
        <v>181</v>
      </c>
      <c r="G65" s="28"/>
      <c r="H65" s="28" t="s">
        <v>294</v>
      </c>
      <c r="I65" s="28" t="s">
        <v>256</v>
      </c>
      <c r="J65" s="28"/>
      <c r="K65" s="28"/>
      <c r="L65" s="1" t="s">
        <v>329</v>
      </c>
      <c r="M65" s="7"/>
    </row>
    <row r="66" spans="1:12" ht="75">
      <c r="A66" s="30" t="s">
        <v>185</v>
      </c>
      <c r="B66" s="28" t="s">
        <v>78</v>
      </c>
      <c r="C66" s="28" t="s">
        <v>186</v>
      </c>
      <c r="D66" s="28" t="s">
        <v>187</v>
      </c>
      <c r="E66" s="8"/>
      <c r="F66" s="28"/>
      <c r="G66" s="28"/>
      <c r="H66" s="28"/>
      <c r="I66" s="28" t="s">
        <v>256</v>
      </c>
      <c r="J66" s="28"/>
      <c r="K66" s="28"/>
      <c r="L66" s="1" t="s">
        <v>342</v>
      </c>
    </row>
    <row r="67" spans="1:12" ht="90">
      <c r="A67" s="31" t="s">
        <v>177</v>
      </c>
      <c r="B67" s="28" t="s">
        <v>70</v>
      </c>
      <c r="C67" s="28" t="s">
        <v>176</v>
      </c>
      <c r="D67" s="28" t="s">
        <v>175</v>
      </c>
      <c r="E67" s="9">
        <v>42552</v>
      </c>
      <c r="F67" s="2">
        <v>2156400</v>
      </c>
      <c r="G67" s="28"/>
      <c r="H67" s="28" t="s">
        <v>216</v>
      </c>
      <c r="I67" s="28" t="s">
        <v>256</v>
      </c>
      <c r="J67" s="28"/>
      <c r="K67" s="28"/>
      <c r="L67" s="1" t="s">
        <v>330</v>
      </c>
    </row>
    <row r="68" spans="1:12" ht="180">
      <c r="A68" s="31" t="s">
        <v>73</v>
      </c>
      <c r="B68" s="28" t="s">
        <v>130</v>
      </c>
      <c r="C68" s="28" t="s">
        <v>131</v>
      </c>
      <c r="D68" s="28" t="s">
        <v>76</v>
      </c>
      <c r="E68" s="9">
        <v>42370</v>
      </c>
      <c r="F68" s="2">
        <v>2262000</v>
      </c>
      <c r="G68" s="28"/>
      <c r="H68" s="28" t="s">
        <v>208</v>
      </c>
      <c r="I68" s="28" t="s">
        <v>256</v>
      </c>
      <c r="J68" s="28"/>
      <c r="K68" s="28"/>
      <c r="L68" s="1" t="s">
        <v>331</v>
      </c>
    </row>
    <row r="69" spans="1:12" ht="180">
      <c r="A69" s="31" t="s">
        <v>73</v>
      </c>
      <c r="B69" s="28" t="s">
        <v>74</v>
      </c>
      <c r="C69" s="28" t="s">
        <v>75</v>
      </c>
      <c r="D69" s="28" t="s">
        <v>76</v>
      </c>
      <c r="E69" s="9">
        <v>42736</v>
      </c>
      <c r="F69" s="2">
        <v>420000</v>
      </c>
      <c r="G69" s="28"/>
      <c r="H69" s="28" t="s">
        <v>208</v>
      </c>
      <c r="I69" s="28" t="s">
        <v>256</v>
      </c>
      <c r="J69" s="28"/>
      <c r="K69" s="28"/>
      <c r="L69" s="1" t="s">
        <v>331</v>
      </c>
    </row>
    <row r="70" spans="1:12" ht="105">
      <c r="A70" s="31" t="s">
        <v>27</v>
      </c>
      <c r="B70" s="28" t="s">
        <v>28</v>
      </c>
      <c r="C70" s="28" t="s">
        <v>29</v>
      </c>
      <c r="D70" s="28" t="s">
        <v>30</v>
      </c>
      <c r="E70" s="8" t="s">
        <v>31</v>
      </c>
      <c r="F70" s="2">
        <v>234000</v>
      </c>
      <c r="G70" s="28"/>
      <c r="H70" s="28" t="s">
        <v>213</v>
      </c>
      <c r="I70" s="28" t="s">
        <v>256</v>
      </c>
      <c r="J70" s="28"/>
      <c r="K70" s="28"/>
      <c r="L70" s="1" t="s">
        <v>332</v>
      </c>
    </row>
    <row r="71" spans="1:12" ht="165">
      <c r="A71" s="31" t="s">
        <v>14</v>
      </c>
      <c r="B71" s="28" t="s">
        <v>15</v>
      </c>
      <c r="C71" s="28" t="s">
        <v>16</v>
      </c>
      <c r="D71" s="28" t="s">
        <v>17</v>
      </c>
      <c r="E71" s="9">
        <v>42370</v>
      </c>
      <c r="F71" s="2">
        <v>705000</v>
      </c>
      <c r="G71" s="2"/>
      <c r="H71" s="2" t="s">
        <v>195</v>
      </c>
      <c r="I71" s="28" t="s">
        <v>256</v>
      </c>
      <c r="J71" s="28"/>
      <c r="K71" s="28"/>
      <c r="L71" s="1" t="s">
        <v>333</v>
      </c>
    </row>
    <row r="72" spans="1:12" ht="75">
      <c r="A72" s="31" t="s">
        <v>18</v>
      </c>
      <c r="B72" s="28" t="s">
        <v>278</v>
      </c>
      <c r="C72" s="28" t="s">
        <v>292</v>
      </c>
      <c r="D72" s="28" t="s">
        <v>21</v>
      </c>
      <c r="E72" s="9">
        <v>42461</v>
      </c>
      <c r="F72" s="2">
        <v>405000</v>
      </c>
      <c r="G72" s="2"/>
      <c r="H72" s="2" t="s">
        <v>211</v>
      </c>
      <c r="I72" s="28" t="s">
        <v>256</v>
      </c>
      <c r="J72" s="28"/>
      <c r="K72" s="28"/>
      <c r="L72" s="1" t="s">
        <v>334</v>
      </c>
    </row>
    <row r="73" spans="1:12" ht="60">
      <c r="A73" s="38" t="s">
        <v>222</v>
      </c>
      <c r="B73" s="28" t="s">
        <v>86</v>
      </c>
      <c r="C73" s="28" t="s">
        <v>87</v>
      </c>
      <c r="D73" s="28" t="s">
        <v>85</v>
      </c>
      <c r="E73" s="8">
        <v>2017</v>
      </c>
      <c r="F73" s="28" t="s">
        <v>181</v>
      </c>
      <c r="G73" s="28"/>
      <c r="H73" s="36" t="s">
        <v>209</v>
      </c>
      <c r="I73" s="28" t="s">
        <v>256</v>
      </c>
      <c r="J73" s="28"/>
      <c r="K73" s="28"/>
      <c r="L73" s="1" t="s">
        <v>335</v>
      </c>
    </row>
    <row r="74" spans="1:12" ht="60.75" thickBot="1">
      <c r="A74" s="39"/>
      <c r="B74" s="29" t="s">
        <v>88</v>
      </c>
      <c r="C74" s="29" t="s">
        <v>36</v>
      </c>
      <c r="D74" s="29" t="s">
        <v>85</v>
      </c>
      <c r="E74" s="24">
        <v>2017</v>
      </c>
      <c r="F74" s="29" t="s">
        <v>181</v>
      </c>
      <c r="G74" s="29"/>
      <c r="H74" s="37"/>
      <c r="I74" s="29" t="s">
        <v>256</v>
      </c>
      <c r="J74" s="29"/>
      <c r="K74" s="29"/>
      <c r="L74" s="1" t="s">
        <v>335</v>
      </c>
    </row>
    <row r="75" spans="1:12" ht="15.75" thickBot="1">
      <c r="A75" s="16"/>
      <c r="B75" s="6"/>
      <c r="C75" s="6"/>
      <c r="D75" s="6"/>
      <c r="E75" s="17"/>
      <c r="F75" s="6"/>
      <c r="G75" s="6"/>
      <c r="H75" s="6"/>
      <c r="I75" s="3"/>
      <c r="J75" s="3"/>
      <c r="K75" s="3"/>
      <c r="L75" s="3"/>
    </row>
    <row r="76" spans="1:12" ht="32.25" thickBot="1">
      <c r="A76" s="22" t="s">
        <v>296</v>
      </c>
      <c r="I76" s="3"/>
      <c r="J76" s="3"/>
      <c r="K76" s="3"/>
      <c r="L76" s="3"/>
    </row>
    <row r="77" spans="1:12" ht="105">
      <c r="A77" s="32" t="s">
        <v>0</v>
      </c>
      <c r="B77" s="11" t="s">
        <v>1</v>
      </c>
      <c r="C77" s="11" t="s">
        <v>2</v>
      </c>
      <c r="D77" s="12" t="s">
        <v>9</v>
      </c>
      <c r="E77" s="12" t="s">
        <v>3</v>
      </c>
      <c r="F77" s="11" t="s">
        <v>4</v>
      </c>
      <c r="G77" s="12" t="s">
        <v>242</v>
      </c>
      <c r="H77" s="11" t="s">
        <v>220</v>
      </c>
      <c r="I77" s="23" t="s">
        <v>254</v>
      </c>
      <c r="J77" s="12" t="s">
        <v>245</v>
      </c>
      <c r="K77" s="12" t="s">
        <v>252</v>
      </c>
      <c r="L77" s="26" t="s">
        <v>258</v>
      </c>
    </row>
    <row r="78" spans="1:12" ht="180">
      <c r="A78" s="31" t="s">
        <v>89</v>
      </c>
      <c r="B78" s="28" t="s">
        <v>70</v>
      </c>
      <c r="C78" s="28" t="s">
        <v>90</v>
      </c>
      <c r="D78" s="28" t="s">
        <v>91</v>
      </c>
      <c r="E78" s="8">
        <v>2008</v>
      </c>
      <c r="F78" s="28"/>
      <c r="G78" s="28"/>
      <c r="H78" s="28" t="s">
        <v>219</v>
      </c>
      <c r="I78" s="28" t="s">
        <v>256</v>
      </c>
      <c r="J78" s="28"/>
      <c r="K78" s="28"/>
      <c r="L78" s="1" t="s">
        <v>337</v>
      </c>
    </row>
    <row r="79" spans="1:12" ht="75">
      <c r="A79" s="31" t="s">
        <v>73</v>
      </c>
      <c r="B79" s="28" t="s">
        <v>138</v>
      </c>
      <c r="C79" s="28" t="s">
        <v>135</v>
      </c>
      <c r="D79" s="28" t="s">
        <v>136</v>
      </c>
      <c r="E79" s="9">
        <v>43101</v>
      </c>
      <c r="F79" s="2">
        <v>2780000</v>
      </c>
      <c r="G79" s="28"/>
      <c r="H79" s="28" t="s">
        <v>207</v>
      </c>
      <c r="I79" s="28" t="s">
        <v>256</v>
      </c>
      <c r="J79" s="28"/>
      <c r="K79" s="28"/>
      <c r="L79" s="1" t="s">
        <v>336</v>
      </c>
    </row>
    <row r="80" spans="1:12" ht="105">
      <c r="A80" s="31" t="s">
        <v>48</v>
      </c>
      <c r="B80" s="28" t="s">
        <v>43</v>
      </c>
      <c r="C80" s="28" t="s">
        <v>49</v>
      </c>
      <c r="D80" s="28" t="s">
        <v>50</v>
      </c>
      <c r="E80" s="9">
        <v>39814</v>
      </c>
      <c r="F80" s="2">
        <v>1682600</v>
      </c>
      <c r="G80" s="28"/>
      <c r="H80" s="28" t="s">
        <v>190</v>
      </c>
      <c r="I80" s="28" t="s">
        <v>256</v>
      </c>
      <c r="J80" s="28"/>
      <c r="K80" s="28"/>
      <c r="L80" s="1" t="s">
        <v>343</v>
      </c>
    </row>
    <row r="81" spans="1:12" ht="105">
      <c r="A81" s="31" t="s">
        <v>48</v>
      </c>
      <c r="B81" s="28" t="s">
        <v>51</v>
      </c>
      <c r="C81" s="28" t="s">
        <v>52</v>
      </c>
      <c r="D81" s="28" t="s">
        <v>53</v>
      </c>
      <c r="E81" s="9">
        <v>39083</v>
      </c>
      <c r="F81" s="2">
        <v>1999400</v>
      </c>
      <c r="G81" s="28"/>
      <c r="H81" s="28" t="s">
        <v>190</v>
      </c>
      <c r="I81" s="28" t="s">
        <v>256</v>
      </c>
      <c r="J81" s="28"/>
      <c r="K81" s="28"/>
      <c r="L81" s="1" t="s">
        <v>343</v>
      </c>
    </row>
    <row r="82" spans="1:12" ht="120">
      <c r="A82" s="31" t="s">
        <v>146</v>
      </c>
      <c r="B82" s="28" t="s">
        <v>147</v>
      </c>
      <c r="C82" s="28" t="s">
        <v>148</v>
      </c>
      <c r="D82" s="28" t="s">
        <v>149</v>
      </c>
      <c r="E82" s="9">
        <v>42370</v>
      </c>
      <c r="F82" s="2">
        <v>275600</v>
      </c>
      <c r="G82" s="28"/>
      <c r="H82" s="28" t="s">
        <v>200</v>
      </c>
      <c r="I82" s="28" t="s">
        <v>256</v>
      </c>
      <c r="J82" s="28"/>
      <c r="K82" s="28"/>
      <c r="L82" s="1" t="s">
        <v>343</v>
      </c>
    </row>
    <row r="83" spans="1:12" ht="105.75" thickBot="1">
      <c r="A83" s="14" t="s">
        <v>96</v>
      </c>
      <c r="B83" s="29" t="s">
        <v>97</v>
      </c>
      <c r="C83" s="29" t="s">
        <v>98</v>
      </c>
      <c r="D83" s="29" t="s">
        <v>295</v>
      </c>
      <c r="E83" s="24" t="s">
        <v>99</v>
      </c>
      <c r="F83" s="4">
        <v>2440800</v>
      </c>
      <c r="G83" s="29"/>
      <c r="H83" s="29" t="s">
        <v>193</v>
      </c>
      <c r="I83" s="29" t="s">
        <v>256</v>
      </c>
      <c r="J83" s="29"/>
      <c r="K83" s="29"/>
      <c r="L83" s="1" t="s">
        <v>343</v>
      </c>
    </row>
    <row r="84" spans="1:12" ht="15">
      <c r="A84" s="21"/>
      <c r="B84" s="6"/>
      <c r="C84" s="6"/>
      <c r="D84" s="6"/>
      <c r="E84" s="6"/>
      <c r="F84" s="6"/>
      <c r="G84" s="6"/>
      <c r="H84" s="6"/>
      <c r="I84" s="3"/>
      <c r="J84" s="3"/>
      <c r="K84" s="3"/>
      <c r="L84" s="3"/>
    </row>
  </sheetData>
  <sheetProtection/>
  <mergeCells count="8">
    <mergeCell ref="H73:H74"/>
    <mergeCell ref="A73:A74"/>
    <mergeCell ref="A11:A14"/>
    <mergeCell ref="A15:A17"/>
    <mergeCell ref="A41:A42"/>
    <mergeCell ref="H11:H14"/>
    <mergeCell ref="H15:H17"/>
    <mergeCell ref="A58:H5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73" r:id="rId1"/>
  <rowBreaks count="2" manualBreakCount="2">
    <brk id="14" max="11" man="1"/>
    <brk id="5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Volavková Erika Bc.</dc:creator>
  <cp:keywords/>
  <dc:description/>
  <cp:lastModifiedBy>Volavková Erika Bc.</cp:lastModifiedBy>
  <cp:lastPrinted>2015-08-28T05:20:08Z</cp:lastPrinted>
  <dcterms:created xsi:type="dcterms:W3CDTF">2015-08-03T06:21:05Z</dcterms:created>
  <dcterms:modified xsi:type="dcterms:W3CDTF">2015-09-02T05:56:59Z</dcterms:modified>
  <cp:category/>
  <cp:version/>
  <cp:contentType/>
  <cp:contentStatus/>
</cp:coreProperties>
</file>