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276" windowWidth="14316" windowHeight="12252" activeTab="0"/>
  </bookViews>
  <sheets>
    <sheet name="RK-25-2015-17, př. 2" sheetId="1" r:id="rId1"/>
  </sheets>
  <definedNames>
    <definedName name="_xlnm.Print_Titles" localSheetId="0">'RK-25-2015-17, př. 2'!$8:$8</definedName>
    <definedName name="_xlnm.Print_Area" localSheetId="0">'RK-25-2015-17, př. 2'!$A$1:$D$48</definedName>
  </definedNames>
  <calcPr fullCalcOnLoad="1"/>
</workbook>
</file>

<file path=xl/sharedStrings.xml><?xml version="1.0" encoding="utf-8"?>
<sst xmlns="http://schemas.openxmlformats.org/spreadsheetml/2006/main" count="123" uniqueCount="74">
  <si>
    <t>Účelový znak</t>
  </si>
  <si>
    <t>Název účelu dotace</t>
  </si>
  <si>
    <t>Celkem</t>
  </si>
  <si>
    <t>Částka v Kč</t>
  </si>
  <si>
    <t>Poskytovatel dotace</t>
  </si>
  <si>
    <t>MMR</t>
  </si>
  <si>
    <t>MPSV</t>
  </si>
  <si>
    <t>MŠMT</t>
  </si>
  <si>
    <t>ROP JV</t>
  </si>
  <si>
    <t>MŽP a SFŽP</t>
  </si>
  <si>
    <t>Na financování projektu "Aktivní seniorská politika Vysočina - Dolní Rakousko"</t>
  </si>
  <si>
    <t>Na financování projektu "Přírodní a technické obory - výzva pro budoucnost"</t>
  </si>
  <si>
    <t>Na financování projektu "Zdraví bez hranic"</t>
  </si>
  <si>
    <t>033513233          033113233</t>
  </si>
  <si>
    <t>043500000</t>
  </si>
  <si>
    <t>Na financování projektu "Standardizace orgánů sociálně-právní ochrany Kraje Vysočina"</t>
  </si>
  <si>
    <t>041500000</t>
  </si>
  <si>
    <t>038586505</t>
  </si>
  <si>
    <t>033513233   033113233</t>
  </si>
  <si>
    <t>Na financování projektu "Podpora sociální integrace příslušníků romských lokalit v Kraji Vysočina"</t>
  </si>
  <si>
    <t>041117007</t>
  </si>
  <si>
    <t>036513899        036113899              036513003           036113003</t>
  </si>
  <si>
    <t>Na financování projektu "Řízení, kontrola, monitorování a hodnocení GG OP VK v Kraji Vysočina II."</t>
  </si>
  <si>
    <t>032533007 032133007</t>
  </si>
  <si>
    <t xml:space="preserve">036513899        036113899              </t>
  </si>
  <si>
    <t>Na financování projektu "Žijeme a pracujeme na Vysočině - zavádění prorodinných opatření do personální politiky příspěvkových organizací Kraje Vysočina v kontextu rodinné politiky kraje"</t>
  </si>
  <si>
    <t>033513233    033113233</t>
  </si>
  <si>
    <t>Na financování projektu "Transformace ÚSPMP Těchobuz I."</t>
  </si>
  <si>
    <t>054515835  054190877</t>
  </si>
  <si>
    <t>032533030   032133030</t>
  </si>
  <si>
    <t>053515319       053190001</t>
  </si>
  <si>
    <t>Na financování projetku "Podpora vybraných sociálních služeb na území Kraje Vysočina - individuální projekt III."</t>
  </si>
  <si>
    <t xml:space="preserve">Na financování projektu "II/602 hr.kraje - Pelhřimov, 6.stavba" </t>
  </si>
  <si>
    <t xml:space="preserve">036513899        036113899   036513003     036113003              </t>
  </si>
  <si>
    <t>Na financování projektu "Transformace ÚSPMP Těchobuz II."</t>
  </si>
  <si>
    <t>Na financování projektu "Transformace Ústavu sociální péče Křižanov II."</t>
  </si>
  <si>
    <t>Na financování projektu "Úspory energie v zařízeních zřizovaných Krajem Vysočina III. - Nemocnice Jihlava - diagnostický pavilon"</t>
  </si>
  <si>
    <t>Přehled o nabytých účelových dotacích ze státního rozpočtu ČR, z prostředků Evropské unie, z prostředků Regionální rady regionu soudržnosti Jihovýchod a od  mezinárodních a jiných institucí přijatých na evropské projekty za období od                   1. 1. 2015 do 30. 6. 2015</t>
  </si>
  <si>
    <t>Dům zahraniční spolupráce</t>
  </si>
  <si>
    <t>Na financování projektu "Vaříme společně"</t>
  </si>
  <si>
    <t xml:space="preserve">053515319       053190001       053515827         053190877     </t>
  </si>
  <si>
    <t>Na financování projektu "Revitalizace parků v zařízeních zřizovaných Krajem Vysočina - Ústav sociální péče Věž"</t>
  </si>
  <si>
    <t>Na financování projektu  "II/405 Zašovice - Okříšky"</t>
  </si>
  <si>
    <t>Na financování projektu "RAILHUC"</t>
  </si>
  <si>
    <t>Vedoucí partner projektu</t>
  </si>
  <si>
    <t>Vedoucí partner projektu a MMR</t>
  </si>
  <si>
    <t>041500000               041117007</t>
  </si>
  <si>
    <t>Na financování projektu "RECOM"</t>
  </si>
  <si>
    <t xml:space="preserve">Na financování projektu "Rovnost na Vysočině v kontextu tvorby koncepce rodinné politiky kraje" </t>
  </si>
  <si>
    <t>033513233           033113233</t>
  </si>
  <si>
    <t>Na financování projektu "Podpora vybraných sociálních služeb na území Kraje Vysočina - individuální projekt II."</t>
  </si>
  <si>
    <t>Na financování projektu "Podpora vybraných sociálních služeb na území Kraje Vysočina - individuální projekt III."</t>
  </si>
  <si>
    <t xml:space="preserve">053515319       053190001       </t>
  </si>
  <si>
    <t>Na financování projektu "Biodiverzita - EVL v Lisovech", "Biodiverzita II. - EVL Na Oklice" a "Biodiverzita II - Vílánecké rašeliniště"</t>
  </si>
  <si>
    <t>032533019                    032133019            032533910                     032133910</t>
  </si>
  <si>
    <t>Na financování grantových projektů realizovaných v rámci globálního grantu "Zvyšování kvality ve vzdělávání v Kraji Vysočina II."</t>
  </si>
  <si>
    <t>Na financování grantových projektů realizovaných v rámci globálního grantu "Další vzdělávání pracovníků škol a školských zařízení v Kraji Vysočina II."</t>
  </si>
  <si>
    <t xml:space="preserve">Na financování projektu "II/150 Havlíčkův Brod - Okrouhlice" </t>
  </si>
  <si>
    <t>Na financování projektu  "II/405 Zašovice - průtah"</t>
  </si>
  <si>
    <t>041500000                        041117007</t>
  </si>
  <si>
    <t xml:space="preserve">Na financování projektu "Evropský region Dunaj - Vltava konkrétně" </t>
  </si>
  <si>
    <t>Na financování projektu "Harmonizace při opatrování dětí "</t>
  </si>
  <si>
    <t xml:space="preserve">Na financování projektu "Dosažitelnost spojuje" </t>
  </si>
  <si>
    <t>Na financování projektu "Úspory energie v zařízeních zřizovaných Krajem Vysočina III. - oddělení dlouhodobě nemocných"</t>
  </si>
  <si>
    <t>ERDF</t>
  </si>
  <si>
    <t xml:space="preserve">Na financování projektu "II/353 D1-Rytířsko - Jamné, 2.stavba" </t>
  </si>
  <si>
    <t>Na financování projektu "Transformace Ústavu sociální péče pro mentálně postižené Těchobuz III."</t>
  </si>
  <si>
    <t xml:space="preserve">036513003                036113003                  036513899                        036113899 </t>
  </si>
  <si>
    <t>Na financování projektu "Transformace Ústavu sociální péče Jinošov I."</t>
  </si>
  <si>
    <t>054515835                    054190877</t>
  </si>
  <si>
    <t>Na financování projektu "Realizace úspor energie v objektu DM Světlá nad Sázavou"</t>
  </si>
  <si>
    <t xml:space="preserve">Na financování projektu "II/405 Příseka - obchvat" </t>
  </si>
  <si>
    <t>Počet stran: 2</t>
  </si>
  <si>
    <t>RK-25-2015-17, př. 2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</si>
</sst>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000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¥€-2]\ #\ ##,000_);[Red]\([$€-2]\ #\ ##,000\)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1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 style="thin"/>
      <right style="thin"/>
      <top style="double"/>
      <bottom style="medium"/>
    </border>
    <border>
      <left style="medium"/>
      <right style="thin"/>
      <top style="medium"/>
      <bottom style="double"/>
    </border>
    <border>
      <left style="thin"/>
      <right style="medium"/>
      <top style="double"/>
      <bottom style="medium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thin"/>
      <right style="medium"/>
      <top style="thin"/>
      <bottom style="thin"/>
    </border>
    <border>
      <left style="medium"/>
      <right/>
      <top style="double"/>
      <bottom style="medium"/>
    </border>
    <border>
      <left/>
      <right style="thin"/>
      <top style="double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2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0" fontId="0" fillId="33" borderId="12" xfId="0" applyFill="1" applyBorder="1" applyAlignment="1">
      <alignment/>
    </xf>
    <xf numFmtId="0" fontId="3" fillId="33" borderId="13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4" fontId="3" fillId="33" borderId="14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49" fontId="0" fillId="34" borderId="16" xfId="0" applyNumberForma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 wrapText="1"/>
    </xf>
    <xf numFmtId="4" fontId="0" fillId="34" borderId="18" xfId="0" applyNumberFormat="1" applyFill="1" applyBorder="1" applyAlignment="1">
      <alignment horizontal="right" vertical="center"/>
    </xf>
    <xf numFmtId="0" fontId="0" fillId="34" borderId="0" xfId="0" applyFill="1" applyAlignment="1">
      <alignment/>
    </xf>
    <xf numFmtId="164" fontId="0" fillId="34" borderId="16" xfId="0" applyNumberFormat="1" applyFill="1" applyBorder="1" applyAlignment="1">
      <alignment horizontal="center" vertical="center" wrapText="1"/>
    </xf>
    <xf numFmtId="164" fontId="0" fillId="34" borderId="16" xfId="0" applyNumberFormat="1" applyFont="1" applyFill="1" applyBorder="1" applyAlignment="1">
      <alignment horizontal="center" vertical="center" wrapText="1"/>
    </xf>
    <xf numFmtId="49" fontId="0" fillId="34" borderId="16" xfId="0" applyNumberFormat="1" applyFont="1" applyFill="1" applyBorder="1" applyAlignment="1">
      <alignment horizontal="center" vertical="center" wrapText="1"/>
    </xf>
    <xf numFmtId="49" fontId="0" fillId="34" borderId="17" xfId="0" applyNumberFormat="1" applyFont="1" applyFill="1" applyBorder="1" applyAlignment="1">
      <alignment horizontal="center" vertical="center" wrapText="1"/>
    </xf>
    <xf numFmtId="4" fontId="0" fillId="34" borderId="19" xfId="0" applyNumberFormat="1" applyFill="1" applyBorder="1" applyAlignment="1">
      <alignment horizontal="right" vertical="center"/>
    </xf>
    <xf numFmtId="49" fontId="0" fillId="34" borderId="17" xfId="0" applyNumberForma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60"/>
  <sheetViews>
    <sheetView showRowColHeaders="0" tabSelected="1" zoomScalePageLayoutView="0" workbookViewId="0" topLeftCell="A1">
      <selection activeCell="C2" sqref="C2"/>
    </sheetView>
  </sheetViews>
  <sheetFormatPr defaultColWidth="9.00390625" defaultRowHeight="12.75"/>
  <cols>
    <col min="1" max="2" width="14.375" style="0" customWidth="1"/>
    <col min="3" max="3" width="73.625" style="0" customWidth="1"/>
    <col min="4" max="4" width="18.375" style="0" customWidth="1"/>
  </cols>
  <sheetData>
    <row r="2" ht="12.75">
      <c r="D2" s="6" t="s">
        <v>73</v>
      </c>
    </row>
    <row r="3" ht="12.75">
      <c r="D3" s="6" t="s">
        <v>72</v>
      </c>
    </row>
    <row r="4" ht="12.75">
      <c r="D4" s="6"/>
    </row>
    <row r="5" spans="1:5" ht="13.5">
      <c r="A5" s="23" t="s">
        <v>37</v>
      </c>
      <c r="B5" s="23"/>
      <c r="C5" s="23"/>
      <c r="D5" s="23"/>
      <c r="E5" s="7"/>
    </row>
    <row r="6" spans="1:5" ht="28.5" customHeight="1">
      <c r="A6" s="23"/>
      <c r="B6" s="23"/>
      <c r="C6" s="23"/>
      <c r="D6" s="23"/>
      <c r="E6" s="7"/>
    </row>
    <row r="7" spans="1:5" ht="11.25" customHeight="1" thickBot="1">
      <c r="A7" s="9"/>
      <c r="B7" s="9"/>
      <c r="C7" s="9"/>
      <c r="D7" s="9"/>
      <c r="E7" s="7"/>
    </row>
    <row r="8" spans="1:4" ht="39" customHeight="1" thickBot="1">
      <c r="A8" s="5" t="s">
        <v>4</v>
      </c>
      <c r="B8" s="2" t="s">
        <v>0</v>
      </c>
      <c r="C8" s="2" t="s">
        <v>1</v>
      </c>
      <c r="D8" s="3" t="s">
        <v>3</v>
      </c>
    </row>
    <row r="9" spans="1:4" s="14" customFormat="1" ht="27" customHeight="1" thickTop="1">
      <c r="A9" s="10" t="s">
        <v>38</v>
      </c>
      <c r="B9" s="11"/>
      <c r="C9" s="12" t="s">
        <v>39</v>
      </c>
      <c r="D9" s="13">
        <v>1547301.02</v>
      </c>
    </row>
    <row r="10" spans="1:4" s="14" customFormat="1" ht="50.25" customHeight="1">
      <c r="A10" s="10" t="s">
        <v>9</v>
      </c>
      <c r="B10" s="18" t="s">
        <v>40</v>
      </c>
      <c r="C10" s="12" t="s">
        <v>41</v>
      </c>
      <c r="D10" s="19">
        <v>1285725</v>
      </c>
    </row>
    <row r="11" spans="1:4" s="14" customFormat="1" ht="27" customHeight="1">
      <c r="A11" s="10" t="s">
        <v>8</v>
      </c>
      <c r="B11" s="11" t="s">
        <v>17</v>
      </c>
      <c r="C11" s="12" t="s">
        <v>42</v>
      </c>
      <c r="D11" s="13">
        <v>16052.31</v>
      </c>
    </row>
    <row r="12" spans="1:4" s="14" customFormat="1" ht="27" customHeight="1">
      <c r="A12" s="10" t="s">
        <v>44</v>
      </c>
      <c r="B12" s="11" t="s">
        <v>14</v>
      </c>
      <c r="C12" s="12" t="s">
        <v>43</v>
      </c>
      <c r="D12" s="13">
        <v>917446.46</v>
      </c>
    </row>
    <row r="13" spans="1:4" s="14" customFormat="1" ht="27" customHeight="1">
      <c r="A13" s="10" t="s">
        <v>45</v>
      </c>
      <c r="B13" s="11" t="s">
        <v>46</v>
      </c>
      <c r="C13" s="12" t="s">
        <v>47</v>
      </c>
      <c r="D13" s="13">
        <v>187126.34</v>
      </c>
    </row>
    <row r="14" spans="1:4" s="14" customFormat="1" ht="27" customHeight="1">
      <c r="A14" s="10" t="s">
        <v>6</v>
      </c>
      <c r="B14" s="11" t="s">
        <v>49</v>
      </c>
      <c r="C14" s="12" t="s">
        <v>48</v>
      </c>
      <c r="D14" s="13">
        <v>1221004.95</v>
      </c>
    </row>
    <row r="15" spans="1:4" s="14" customFormat="1" ht="27" customHeight="1">
      <c r="A15" s="10" t="s">
        <v>6</v>
      </c>
      <c r="B15" s="11" t="s">
        <v>49</v>
      </c>
      <c r="C15" s="12" t="s">
        <v>51</v>
      </c>
      <c r="D15" s="13">
        <v>2985765.3</v>
      </c>
    </row>
    <row r="16" spans="1:4" s="14" customFormat="1" ht="27" customHeight="1">
      <c r="A16" s="10" t="s">
        <v>6</v>
      </c>
      <c r="B16" s="11" t="s">
        <v>49</v>
      </c>
      <c r="C16" s="12" t="s">
        <v>50</v>
      </c>
      <c r="D16" s="13">
        <v>160689</v>
      </c>
    </row>
    <row r="17" spans="1:4" s="14" customFormat="1" ht="27" customHeight="1">
      <c r="A17" s="10" t="s">
        <v>45</v>
      </c>
      <c r="B17" s="11" t="s">
        <v>46</v>
      </c>
      <c r="C17" s="12" t="s">
        <v>12</v>
      </c>
      <c r="D17" s="13">
        <v>545.7</v>
      </c>
    </row>
    <row r="18" spans="1:4" s="14" customFormat="1" ht="27" customHeight="1">
      <c r="A18" s="10" t="s">
        <v>9</v>
      </c>
      <c r="B18" s="11" t="s">
        <v>52</v>
      </c>
      <c r="C18" s="12" t="s">
        <v>41</v>
      </c>
      <c r="D18" s="13">
        <v>33540</v>
      </c>
    </row>
    <row r="19" spans="1:4" s="14" customFormat="1" ht="27" customHeight="1">
      <c r="A19" s="10" t="s">
        <v>38</v>
      </c>
      <c r="B19" s="11"/>
      <c r="C19" s="12" t="s">
        <v>39</v>
      </c>
      <c r="D19" s="13">
        <v>507359</v>
      </c>
    </row>
    <row r="20" spans="1:4" s="14" customFormat="1" ht="27" customHeight="1">
      <c r="A20" s="10" t="s">
        <v>9</v>
      </c>
      <c r="B20" s="17" t="s">
        <v>30</v>
      </c>
      <c r="C20" s="12" t="s">
        <v>53</v>
      </c>
      <c r="D20" s="13">
        <v>4959003.72</v>
      </c>
    </row>
    <row r="21" spans="1:4" s="14" customFormat="1" ht="27" customHeight="1">
      <c r="A21" s="10" t="s">
        <v>9</v>
      </c>
      <c r="B21" s="16" t="s">
        <v>28</v>
      </c>
      <c r="C21" s="12" t="s">
        <v>36</v>
      </c>
      <c r="D21" s="13">
        <v>1499504.12</v>
      </c>
    </row>
    <row r="22" spans="1:4" s="14" customFormat="1" ht="50.25" customHeight="1">
      <c r="A22" s="10" t="s">
        <v>7</v>
      </c>
      <c r="B22" s="18" t="s">
        <v>54</v>
      </c>
      <c r="C22" s="12" t="s">
        <v>11</v>
      </c>
      <c r="D22" s="19">
        <v>21086040.72</v>
      </c>
    </row>
    <row r="23" spans="1:4" s="14" customFormat="1" ht="27" customHeight="1">
      <c r="A23" s="10" t="s">
        <v>7</v>
      </c>
      <c r="B23" s="17" t="s">
        <v>29</v>
      </c>
      <c r="C23" s="12" t="s">
        <v>55</v>
      </c>
      <c r="D23" s="19">
        <v>5000000</v>
      </c>
    </row>
    <row r="24" spans="1:4" s="14" customFormat="1" ht="27" customHeight="1">
      <c r="A24" s="10" t="s">
        <v>7</v>
      </c>
      <c r="B24" s="17" t="s">
        <v>29</v>
      </c>
      <c r="C24" s="12" t="s">
        <v>56</v>
      </c>
      <c r="D24" s="19">
        <v>1500000</v>
      </c>
    </row>
    <row r="25" spans="1:4" s="14" customFormat="1" ht="27" customHeight="1">
      <c r="A25" s="10" t="s">
        <v>64</v>
      </c>
      <c r="B25" s="17" t="s">
        <v>16</v>
      </c>
      <c r="C25" s="12" t="s">
        <v>10</v>
      </c>
      <c r="D25" s="19">
        <v>1648292.28</v>
      </c>
    </row>
    <row r="26" spans="1:4" s="14" customFormat="1" ht="27" customHeight="1">
      <c r="A26" s="10" t="s">
        <v>8</v>
      </c>
      <c r="B26" s="17" t="s">
        <v>17</v>
      </c>
      <c r="C26" s="12" t="s">
        <v>57</v>
      </c>
      <c r="D26" s="19">
        <v>12116340.97</v>
      </c>
    </row>
    <row r="27" spans="1:4" s="14" customFormat="1" ht="27" customHeight="1">
      <c r="A27" s="10" t="s">
        <v>8</v>
      </c>
      <c r="B27" s="17" t="s">
        <v>17</v>
      </c>
      <c r="C27" s="12" t="s">
        <v>58</v>
      </c>
      <c r="D27" s="19">
        <v>18645258.69</v>
      </c>
    </row>
    <row r="28" spans="1:4" s="14" customFormat="1" ht="27" customHeight="1">
      <c r="A28" s="10" t="s">
        <v>45</v>
      </c>
      <c r="B28" s="17" t="s">
        <v>59</v>
      </c>
      <c r="C28" s="12" t="s">
        <v>60</v>
      </c>
      <c r="D28" s="19">
        <v>235993.65</v>
      </c>
    </row>
    <row r="29" spans="1:4" s="14" customFormat="1" ht="27" customHeight="1">
      <c r="A29" s="10" t="s">
        <v>5</v>
      </c>
      <c r="B29" s="11" t="s">
        <v>20</v>
      </c>
      <c r="C29" s="12" t="s">
        <v>61</v>
      </c>
      <c r="D29" s="13">
        <v>4302.87</v>
      </c>
    </row>
    <row r="30" spans="1:4" s="14" customFormat="1" ht="27" customHeight="1">
      <c r="A30" s="10" t="s">
        <v>5</v>
      </c>
      <c r="B30" s="11" t="s">
        <v>20</v>
      </c>
      <c r="C30" s="12" t="s">
        <v>62</v>
      </c>
      <c r="D30" s="19">
        <v>26536.39</v>
      </c>
    </row>
    <row r="31" spans="1:4" s="14" customFormat="1" ht="27" customHeight="1">
      <c r="A31" s="10" t="s">
        <v>9</v>
      </c>
      <c r="B31" s="16" t="s">
        <v>28</v>
      </c>
      <c r="C31" s="12" t="s">
        <v>63</v>
      </c>
      <c r="D31" s="13">
        <v>1853015.52</v>
      </c>
    </row>
    <row r="32" spans="1:4" s="14" customFormat="1" ht="27" customHeight="1">
      <c r="A32" s="10" t="s">
        <v>6</v>
      </c>
      <c r="B32" s="11" t="s">
        <v>24</v>
      </c>
      <c r="C32" s="12" t="s">
        <v>27</v>
      </c>
      <c r="D32" s="13">
        <v>702567.25</v>
      </c>
    </row>
    <row r="33" spans="1:4" s="14" customFormat="1" ht="27" customHeight="1">
      <c r="A33" s="10" t="s">
        <v>6</v>
      </c>
      <c r="B33" s="11" t="s">
        <v>24</v>
      </c>
      <c r="C33" s="12" t="s">
        <v>35</v>
      </c>
      <c r="D33" s="13">
        <v>1646121.71</v>
      </c>
    </row>
    <row r="34" spans="1:4" s="14" customFormat="1" ht="27" customHeight="1">
      <c r="A34" s="10" t="s">
        <v>64</v>
      </c>
      <c r="B34" s="11" t="s">
        <v>16</v>
      </c>
      <c r="C34" s="12" t="s">
        <v>61</v>
      </c>
      <c r="D34" s="13">
        <v>72803.02</v>
      </c>
    </row>
    <row r="35" spans="1:4" s="14" customFormat="1" ht="27" customHeight="1">
      <c r="A35" s="10" t="s">
        <v>8</v>
      </c>
      <c r="B35" s="17" t="s">
        <v>17</v>
      </c>
      <c r="C35" s="12" t="s">
        <v>65</v>
      </c>
      <c r="D35" s="19">
        <v>33016431.83</v>
      </c>
    </row>
    <row r="36" spans="1:4" s="14" customFormat="1" ht="27" customHeight="1">
      <c r="A36" s="10" t="s">
        <v>8</v>
      </c>
      <c r="B36" s="17" t="s">
        <v>17</v>
      </c>
      <c r="C36" s="12" t="s">
        <v>32</v>
      </c>
      <c r="D36" s="19">
        <v>15563069.23</v>
      </c>
    </row>
    <row r="37" spans="1:4" s="14" customFormat="1" ht="50.25" customHeight="1">
      <c r="A37" s="10" t="s">
        <v>6</v>
      </c>
      <c r="B37" s="11" t="s">
        <v>21</v>
      </c>
      <c r="C37" s="12" t="s">
        <v>66</v>
      </c>
      <c r="D37" s="13">
        <v>16294673.97</v>
      </c>
    </row>
    <row r="38" spans="1:4" s="14" customFormat="1" ht="27" customHeight="1">
      <c r="A38" s="10" t="s">
        <v>7</v>
      </c>
      <c r="B38" s="20" t="s">
        <v>23</v>
      </c>
      <c r="C38" s="12" t="s">
        <v>22</v>
      </c>
      <c r="D38" s="19">
        <v>721919.8</v>
      </c>
    </row>
    <row r="39" spans="1:4" s="14" customFormat="1" ht="27" customHeight="1">
      <c r="A39" s="10" t="s">
        <v>6</v>
      </c>
      <c r="B39" s="16" t="s">
        <v>26</v>
      </c>
      <c r="C39" s="12" t="s">
        <v>15</v>
      </c>
      <c r="D39" s="13">
        <v>1258464.02</v>
      </c>
    </row>
    <row r="40" spans="1:4" s="14" customFormat="1" ht="50.25" customHeight="1">
      <c r="A40" s="10" t="s">
        <v>6</v>
      </c>
      <c r="B40" s="11" t="s">
        <v>67</v>
      </c>
      <c r="C40" s="12" t="s">
        <v>68</v>
      </c>
      <c r="D40" s="13">
        <v>3313629</v>
      </c>
    </row>
    <row r="41" spans="1:4" s="14" customFormat="1" ht="27" customHeight="1">
      <c r="A41" s="10" t="s">
        <v>6</v>
      </c>
      <c r="B41" s="11" t="s">
        <v>24</v>
      </c>
      <c r="C41" s="12" t="s">
        <v>35</v>
      </c>
      <c r="D41" s="13">
        <v>8773713.86</v>
      </c>
    </row>
    <row r="42" spans="1:4" s="14" customFormat="1" ht="27" customHeight="1">
      <c r="A42" s="10" t="s">
        <v>9</v>
      </c>
      <c r="B42" s="11" t="s">
        <v>69</v>
      </c>
      <c r="C42" s="12" t="s">
        <v>70</v>
      </c>
      <c r="D42" s="13">
        <v>1535230.7</v>
      </c>
    </row>
    <row r="43" spans="1:4" s="14" customFormat="1" ht="27" customHeight="1">
      <c r="A43" s="10" t="s">
        <v>8</v>
      </c>
      <c r="B43" s="17" t="s">
        <v>17</v>
      </c>
      <c r="C43" s="12" t="s">
        <v>71</v>
      </c>
      <c r="D43" s="19">
        <v>48434158.24</v>
      </c>
    </row>
    <row r="44" spans="1:4" s="14" customFormat="1" ht="27" customHeight="1">
      <c r="A44" s="10" t="s">
        <v>6</v>
      </c>
      <c r="B44" s="15" t="s">
        <v>13</v>
      </c>
      <c r="C44" s="12" t="s">
        <v>19</v>
      </c>
      <c r="D44" s="13">
        <v>2852022.16</v>
      </c>
    </row>
    <row r="45" spans="1:4" s="14" customFormat="1" ht="27" customHeight="1">
      <c r="A45" s="10" t="s">
        <v>6</v>
      </c>
      <c r="B45" s="11" t="s">
        <v>18</v>
      </c>
      <c r="C45" s="12" t="s">
        <v>25</v>
      </c>
      <c r="D45" s="13">
        <v>1123419.26</v>
      </c>
    </row>
    <row r="46" spans="1:4" s="14" customFormat="1" ht="51.75" customHeight="1">
      <c r="A46" s="10" t="s">
        <v>6</v>
      </c>
      <c r="B46" s="11" t="s">
        <v>33</v>
      </c>
      <c r="C46" s="12" t="s">
        <v>34</v>
      </c>
      <c r="D46" s="13">
        <v>16687918.65</v>
      </c>
    </row>
    <row r="47" spans="1:4" s="14" customFormat="1" ht="27" customHeight="1" thickBot="1">
      <c r="A47" s="10" t="s">
        <v>6</v>
      </c>
      <c r="B47" s="15" t="s">
        <v>13</v>
      </c>
      <c r="C47" s="12" t="s">
        <v>31</v>
      </c>
      <c r="D47" s="13">
        <v>9538534.33</v>
      </c>
    </row>
    <row r="48" spans="1:4" ht="27" customHeight="1" thickBot="1" thickTop="1">
      <c r="A48" s="21" t="s">
        <v>2</v>
      </c>
      <c r="B48" s="22"/>
      <c r="C48" s="4"/>
      <c r="D48" s="8">
        <f>SUM(D9:D47)</f>
        <v>238971521.04000005</v>
      </c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</sheetData>
  <sheetProtection/>
  <mergeCells count="2">
    <mergeCell ref="A48:B48"/>
    <mergeCell ref="A5:D6"/>
  </mergeCells>
  <printOptions horizontalCentered="1"/>
  <pageMargins left="0.7874015748031497" right="0.7874015748031497" top="0.984251968503937" bottom="0.984251968503937" header="0.5118110236220472" footer="0.5118110236220472"/>
  <pageSetup fitToHeight="3" fitToWidth="1" horizontalDpi="600" verticalDpi="600" orientation="portrait" paperSize="9" scale="72" r:id="rId1"/>
  <colBreaks count="1" manualBreakCount="1">
    <brk id="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Neumannka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Jarka</dc:creator>
  <cp:keywords/>
  <dc:description/>
  <cp:lastModifiedBy>Jakoubková Marie</cp:lastModifiedBy>
  <cp:lastPrinted>2015-08-20T09:48:42Z</cp:lastPrinted>
  <dcterms:created xsi:type="dcterms:W3CDTF">2008-01-22T16:49:34Z</dcterms:created>
  <dcterms:modified xsi:type="dcterms:W3CDTF">2015-08-20T09:48:44Z</dcterms:modified>
  <cp:category/>
  <cp:version/>
  <cp:contentType/>
  <cp:contentStatus/>
</cp:coreProperties>
</file>