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K-16-2015-57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<sst xmlns="http://schemas.openxmlformats.org/spreadsheetml/2006/main" count="23" uniqueCount="23">
  <si>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DARY CELKEM</t>
  </si>
  <si>
    <t>počet stran: 1</t>
  </si>
  <si>
    <t>DAR</t>
  </si>
  <si>
    <t>KS</t>
  </si>
  <si>
    <t xml:space="preserve">CELKEM       </t>
  </si>
  <si>
    <t>ODHAD VÝDAJŮ CELKEM</t>
  </si>
  <si>
    <t>DALŠÍ VÝDAJE CELKEM</t>
  </si>
  <si>
    <t>Výdaje:</t>
  </si>
  <si>
    <t>Odhad dalších výdajů spojených s realizací finále:</t>
  </si>
  <si>
    <t>Odhad výdajů na pořízení darů:</t>
  </si>
  <si>
    <r>
      <rPr>
        <b/>
        <sz val="11"/>
        <rFont val="Arial CE"/>
        <family val="0"/>
      </rPr>
      <t xml:space="preserve">ODHAD CENY     </t>
    </r>
    <r>
      <rPr>
        <b/>
        <sz val="10"/>
        <rFont val="Arial CE"/>
        <family val="0"/>
      </rPr>
      <t xml:space="preserve">                                            </t>
    </r>
    <r>
      <rPr>
        <sz val="10"/>
        <rFont val="Arial CE"/>
        <family val="0"/>
      </rPr>
      <t xml:space="preserve">   </t>
    </r>
  </si>
  <si>
    <t>Rozpočet  2. ročníku soutěže Stavíme z Merkuru</t>
  </si>
  <si>
    <t>Ostatní náklady (laminovací folie, materiál na výrobu dráhy apod.)</t>
  </si>
  <si>
    <t>4. - 5. místo Flash disk (vedoucí týmu)</t>
  </si>
  <si>
    <r>
      <t xml:space="preserve">2. a 3. místo tablet </t>
    </r>
    <r>
      <rPr>
        <sz val="8"/>
        <rFont val="Arial CE"/>
        <family val="0"/>
      </rPr>
      <t>(vedoucí týmu)</t>
    </r>
  </si>
  <si>
    <t>2. místo - Merkur (členové a členky týmu)</t>
  </si>
  <si>
    <t>3. místo - Merkur (členové a členky týmu)</t>
  </si>
  <si>
    <t>4. - 5. místo Merkur (členové a členky týmu)</t>
  </si>
  <si>
    <t>6. - 11. místo Merkur (členové a členky týmu)</t>
  </si>
  <si>
    <t>6. - 11. místo Flash disk (vedoucí týmu)</t>
  </si>
  <si>
    <t>občerstvení na oba dny konání soutěže</t>
  </si>
  <si>
    <t>Ubytování na letecké základně a pronájem budov</t>
  </si>
  <si>
    <t>RK-16-2015-57,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</si>
</sst>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9C134"/>
      </left>
      <right style="thin">
        <color rgb="FF59C134"/>
      </right>
      <top>
        <color indexed="63"/>
      </top>
      <bottom>
        <color indexed="63"/>
      </bottom>
    </border>
    <border>
      <left style="thin">
        <color rgb="FF59C134"/>
      </left>
      <right style="thin">
        <color rgb="FF59C134"/>
      </right>
      <top>
        <color indexed="63"/>
      </top>
      <bottom style="thin">
        <color indexed="50"/>
      </bottom>
    </border>
    <border>
      <left style="thin">
        <color rgb="FF59C134"/>
      </left>
      <right style="thin">
        <color rgb="FF59C134"/>
      </right>
      <top style="thin">
        <color indexed="50"/>
      </top>
      <bottom>
        <color indexed="63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n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>
        <color indexed="63"/>
      </bottom>
    </border>
    <border>
      <left>
        <color indexed="63"/>
      </left>
      <right style="thin">
        <color rgb="FF59C134"/>
      </right>
      <top style="thin">
        <color indexed="50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theme="0"/>
      </right>
      <top style="thick">
        <color rgb="FF59C134"/>
      </top>
      <bottom style="thick">
        <color rgb="FF59C134"/>
      </bottom>
    </border>
    <border>
      <left style="thin">
        <color theme="0"/>
      </left>
      <right style="thick">
        <color rgb="FF59C134"/>
      </right>
      <top style="thick">
        <color rgb="FF59C134"/>
      </top>
      <bottom style="thick">
        <color rgb="FF59C134"/>
      </bottom>
    </border>
    <border>
      <left style="thick">
        <color rgb="FF59C134"/>
      </left>
      <right>
        <color indexed="63"/>
      </right>
      <top style="thick">
        <color rgb="FF59C134"/>
      </top>
      <bottom style="thick">
        <color rgb="FF59C134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>
        <color indexed="63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thick">
        <color rgb="FF92D050"/>
      </bottom>
    </border>
    <border>
      <left style="thin">
        <color rgb="FF92D050"/>
      </left>
      <right style="thick">
        <color rgb="FF92D050"/>
      </right>
      <top style="thick">
        <color rgb="FF92D050"/>
      </top>
      <bottom style="thick">
        <color rgb="FF92D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4" fontId="0" fillId="33" borderId="10" xfId="0" applyNumberFormat="1" applyFont="1" applyFill="1" applyBorder="1" applyAlignment="1">
      <alignment horizontal="right" vertical="center" indent="1"/>
    </xf>
    <xf numFmtId="3" fontId="0" fillId="33" borderId="10" xfId="0" applyNumberFormat="1" applyFon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4" fontId="0" fillId="34" borderId="12" xfId="0" applyNumberFormat="1" applyFont="1" applyFill="1" applyBorder="1" applyAlignment="1">
      <alignment horizontal="right" vertical="center" indent="1"/>
    </xf>
    <xf numFmtId="3" fontId="0" fillId="34" borderId="12" xfId="0" applyNumberFormat="1" applyFont="1" applyFill="1" applyBorder="1" applyAlignment="1">
      <alignment horizontal="right" vertical="center" indent="1"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vertical="center" wrapText="1" indent="1"/>
    </xf>
    <xf numFmtId="4" fontId="0" fillId="34" borderId="14" xfId="0" applyNumberFormat="1" applyFont="1" applyFill="1" applyBorder="1" applyAlignment="1">
      <alignment horizontal="right" vertical="center" indent="1"/>
    </xf>
    <xf numFmtId="3" fontId="0" fillId="34" borderId="14" xfId="0" applyNumberFormat="1" applyFont="1" applyFill="1" applyBorder="1" applyAlignment="1">
      <alignment horizontal="right" vertical="center" indent="1"/>
    </xf>
    <xf numFmtId="4" fontId="0" fillId="34" borderId="15" xfId="0" applyNumberFormat="1" applyFont="1" applyFill="1" applyBorder="1" applyAlignment="1">
      <alignment horizontal="right" vertical="center" indent="1"/>
    </xf>
    <xf numFmtId="4" fontId="0" fillId="33" borderId="16" xfId="0" applyNumberFormat="1" applyFont="1" applyFill="1" applyBorder="1" applyAlignment="1">
      <alignment horizontal="right" vertical="center" indent="1"/>
    </xf>
    <xf numFmtId="4" fontId="0" fillId="34" borderId="17" xfId="0" applyNumberFormat="1" applyFont="1" applyFill="1" applyBorder="1" applyAlignment="1">
      <alignment horizontal="right" vertical="center" indent="1"/>
    </xf>
    <xf numFmtId="4" fontId="0" fillId="33" borderId="18" xfId="0" applyNumberFormat="1" applyFont="1" applyFill="1" applyBorder="1" applyAlignment="1">
      <alignment horizontal="right" vertical="center" inden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 indent="1"/>
    </xf>
    <xf numFmtId="0" fontId="4" fillId="35" borderId="0" xfId="0" applyFont="1" applyFill="1" applyAlignment="1">
      <alignment horizontal="left" vertical="center" indent="1"/>
    </xf>
    <xf numFmtId="4" fontId="43" fillId="36" borderId="21" xfId="0" applyNumberFormat="1" applyFont="1" applyFill="1" applyBorder="1" applyAlignment="1">
      <alignment horizontal="right" vertical="center" indent="1"/>
    </xf>
    <xf numFmtId="0" fontId="43" fillId="36" borderId="22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horizontal="left" vertical="center" indent="1"/>
    </xf>
    <xf numFmtId="4" fontId="4" fillId="0" borderId="21" xfId="0" applyNumberFormat="1" applyFont="1" applyFill="1" applyBorder="1" applyAlignment="1">
      <alignment horizontal="right" vertical="center" indent="1"/>
    </xf>
    <xf numFmtId="0" fontId="4" fillId="35" borderId="19" xfId="0" applyFont="1" applyFill="1" applyBorder="1" applyAlignment="1">
      <alignment vertical="center"/>
    </xf>
    <xf numFmtId="0" fontId="7" fillId="33" borderId="23" xfId="0" applyFont="1" applyFill="1" applyBorder="1" applyAlignment="1">
      <alignment horizontal="left" vertical="center" indent="1"/>
    </xf>
    <xf numFmtId="4" fontId="0" fillId="33" borderId="23" xfId="0" applyNumberFormat="1" applyFont="1" applyFill="1" applyBorder="1" applyAlignment="1">
      <alignment horizontal="right" vertical="top" indent="1"/>
    </xf>
    <xf numFmtId="0" fontId="0" fillId="33" borderId="23" xfId="0" applyFont="1" applyFill="1" applyBorder="1" applyAlignment="1">
      <alignment horizontal="right" vertical="top" indent="1"/>
    </xf>
    <xf numFmtId="4" fontId="0" fillId="33" borderId="23" xfId="0" applyNumberFormat="1" applyFont="1" applyFill="1" applyBorder="1" applyAlignment="1">
      <alignment horizontal="right" vertical="center" indent="1"/>
    </xf>
    <xf numFmtId="0" fontId="7" fillId="33" borderId="24" xfId="0" applyFont="1" applyFill="1" applyBorder="1" applyAlignment="1">
      <alignment horizontal="left" vertical="center" indent="1"/>
    </xf>
    <xf numFmtId="4" fontId="0" fillId="33" borderId="24" xfId="0" applyNumberFormat="1" applyFont="1" applyFill="1" applyBorder="1" applyAlignment="1">
      <alignment horizontal="right" vertical="top" indent="1"/>
    </xf>
    <xf numFmtId="0" fontId="0" fillId="33" borderId="24" xfId="0" applyFont="1" applyFill="1" applyBorder="1" applyAlignment="1">
      <alignment horizontal="right" vertical="top" indent="1"/>
    </xf>
    <xf numFmtId="4" fontId="0" fillId="33" borderId="24" xfId="0" applyNumberFormat="1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left" vertical="center" indent="1"/>
    </xf>
    <xf numFmtId="0" fontId="4" fillId="35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vertical="center" wrapText="1" indent="1"/>
    </xf>
    <xf numFmtId="2" fontId="0" fillId="33" borderId="10" xfId="0" applyNumberFormat="1" applyFont="1" applyFill="1" applyBorder="1" applyAlignment="1">
      <alignment horizontal="right" vertical="center" inden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41.375" style="2" customWidth="1"/>
    <col min="2" max="2" width="16.625" style="3" customWidth="1"/>
    <col min="3" max="3" width="8.625" style="3" customWidth="1"/>
    <col min="4" max="4" width="16.625" style="5" customWidth="1"/>
    <col min="5" max="16384" width="9.125" style="1" customWidth="1"/>
  </cols>
  <sheetData>
    <row r="1" ht="12.75" customHeight="1">
      <c r="D1" s="4" t="s">
        <v>22</v>
      </c>
    </row>
    <row r="2" ht="12.75" customHeight="1">
      <c r="D2" s="4" t="s">
        <v>1</v>
      </c>
    </row>
    <row r="3" ht="12.75" customHeight="1">
      <c r="D3" s="4"/>
    </row>
    <row r="4" ht="12.75" customHeight="1">
      <c r="D4" s="4"/>
    </row>
    <row r="5" spans="1:4" ht="12.75" customHeight="1">
      <c r="A5" s="53" t="s">
        <v>11</v>
      </c>
      <c r="B5" s="53"/>
      <c r="C5" s="53"/>
      <c r="D5" s="53"/>
    </row>
    <row r="6" spans="1:4" ht="12.75" customHeight="1">
      <c r="A6" s="9"/>
      <c r="B6" s="9"/>
      <c r="C6" s="9"/>
      <c r="D6" s="9"/>
    </row>
    <row r="7" spans="1:4" ht="12.75" customHeight="1">
      <c r="A7" s="31"/>
      <c r="B7" s="9"/>
      <c r="C7" s="9"/>
      <c r="D7" s="9"/>
    </row>
    <row r="8" s="16" customFormat="1" ht="12.75" customHeight="1" thickBot="1">
      <c r="A8" s="33" t="s">
        <v>7</v>
      </c>
    </row>
    <row r="9" spans="1:4" ht="18" customHeight="1" thickBot="1" thickTop="1">
      <c r="A9" s="35" t="s">
        <v>5</v>
      </c>
      <c r="B9" s="29"/>
      <c r="C9" s="30"/>
      <c r="D9" s="34">
        <f>D20+D26</f>
        <v>132200</v>
      </c>
    </row>
    <row r="10" s="16" customFormat="1" ht="12.75" customHeight="1" thickTop="1"/>
    <row r="11" ht="12.75" customHeight="1">
      <c r="A11" s="32" t="s">
        <v>9</v>
      </c>
    </row>
    <row r="12" spans="1:4" ht="18" customHeight="1">
      <c r="A12" s="21" t="s">
        <v>2</v>
      </c>
      <c r="B12" s="20" t="s">
        <v>10</v>
      </c>
      <c r="C12" s="21" t="s">
        <v>3</v>
      </c>
      <c r="D12" s="21" t="s">
        <v>4</v>
      </c>
    </row>
    <row r="13" spans="1:4" ht="12.75" customHeight="1">
      <c r="A13" s="22" t="s">
        <v>14</v>
      </c>
      <c r="B13" s="23">
        <v>11000</v>
      </c>
      <c r="C13" s="24">
        <v>2</v>
      </c>
      <c r="D13" s="25">
        <f>C13*B13</f>
        <v>22000</v>
      </c>
    </row>
    <row r="14" spans="1:4" ht="19.5" customHeight="1">
      <c r="A14" s="18" t="s">
        <v>15</v>
      </c>
      <c r="B14" s="14">
        <v>3200</v>
      </c>
      <c r="C14" s="15">
        <v>4</v>
      </c>
      <c r="D14" s="27">
        <f>B14*C14</f>
        <v>12800</v>
      </c>
    </row>
    <row r="15" spans="1:4" s="6" customFormat="1" ht="24.75" customHeight="1">
      <c r="A15" s="19" t="s">
        <v>16</v>
      </c>
      <c r="B15" s="12">
        <v>1800</v>
      </c>
      <c r="C15" s="13">
        <v>4</v>
      </c>
      <c r="D15" s="28">
        <f>B15*C15</f>
        <v>7200</v>
      </c>
    </row>
    <row r="16" spans="1:4" s="8" customFormat="1" ht="18.75" customHeight="1">
      <c r="A16" s="17" t="s">
        <v>17</v>
      </c>
      <c r="B16" s="10">
        <v>1000</v>
      </c>
      <c r="C16" s="11">
        <v>8</v>
      </c>
      <c r="D16" s="26">
        <f>C16*B16</f>
        <v>8000</v>
      </c>
    </row>
    <row r="17" spans="1:4" s="8" customFormat="1" ht="18.75" customHeight="1">
      <c r="A17" s="17" t="s">
        <v>13</v>
      </c>
      <c r="B17" s="10">
        <v>500</v>
      </c>
      <c r="C17" s="11">
        <v>2</v>
      </c>
      <c r="D17" s="26">
        <f>C17*B17</f>
        <v>1000</v>
      </c>
    </row>
    <row r="18" spans="1:4" s="6" customFormat="1" ht="21.75" customHeight="1">
      <c r="A18" s="17" t="s">
        <v>18</v>
      </c>
      <c r="B18" s="10">
        <v>550</v>
      </c>
      <c r="C18" s="11">
        <v>24</v>
      </c>
      <c r="D18" s="26">
        <f>C18*B18</f>
        <v>13200</v>
      </c>
    </row>
    <row r="19" spans="1:4" s="6" customFormat="1" ht="21.75" customHeight="1" thickBot="1">
      <c r="A19" s="51" t="s">
        <v>19</v>
      </c>
      <c r="B19" s="52">
        <v>500</v>
      </c>
      <c r="C19" s="11">
        <v>6</v>
      </c>
      <c r="D19" s="26">
        <f>C19*B19</f>
        <v>3000</v>
      </c>
    </row>
    <row r="20" spans="1:4" ht="18" customHeight="1" thickBot="1" thickTop="1">
      <c r="A20" s="36" t="s">
        <v>0</v>
      </c>
      <c r="B20" s="38"/>
      <c r="C20" s="38"/>
      <c r="D20" s="37">
        <f>SUM(D13:D19)</f>
        <v>67200</v>
      </c>
    </row>
    <row r="21" s="16" customFormat="1" ht="12.75" customHeight="1" thickTop="1"/>
    <row r="22" s="16" customFormat="1" ht="12.75" customHeight="1">
      <c r="A22" s="33" t="s">
        <v>8</v>
      </c>
    </row>
    <row r="23" spans="1:4" s="7" customFormat="1" ht="12.75" customHeight="1">
      <c r="A23" s="39" t="s">
        <v>20</v>
      </c>
      <c r="B23" s="40"/>
      <c r="C23" s="41"/>
      <c r="D23" s="42">
        <v>40000</v>
      </c>
    </row>
    <row r="24" spans="1:4" s="7" customFormat="1" ht="12.75" customHeight="1">
      <c r="A24" s="39" t="s">
        <v>21</v>
      </c>
      <c r="B24" s="40"/>
      <c r="C24" s="41"/>
      <c r="D24" s="42">
        <v>15000</v>
      </c>
    </row>
    <row r="25" spans="1:4" s="7" customFormat="1" ht="12.75" customHeight="1" thickBot="1">
      <c r="A25" s="43" t="s">
        <v>12</v>
      </c>
      <c r="B25" s="44"/>
      <c r="C25" s="45"/>
      <c r="D25" s="46">
        <v>10000</v>
      </c>
    </row>
    <row r="26" spans="1:4" ht="18" customHeight="1" thickBot="1" thickTop="1">
      <c r="A26" s="47" t="s">
        <v>6</v>
      </c>
      <c r="B26" s="48"/>
      <c r="C26" s="49"/>
      <c r="D26" s="50">
        <f>SUM(D23:D25)</f>
        <v>65000</v>
      </c>
    </row>
    <row r="27" s="16" customFormat="1" ht="12.75" customHeight="1" thickTop="1"/>
    <row r="28" s="16" customFormat="1" ht="12.75" customHeight="1"/>
    <row r="29" ht="12.75" customHeight="1"/>
    <row r="31" ht="12.75" customHeight="1"/>
    <row r="32" ht="12.75" customHeight="1"/>
    <row r="33" ht="12.75" customHeight="1"/>
  </sheetData>
  <sheetProtection/>
  <mergeCells count="1">
    <mergeCell ref="A5:D5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Jakoubková Marie</cp:lastModifiedBy>
  <cp:lastPrinted>2015-05-14T14:35:38Z</cp:lastPrinted>
  <dcterms:created xsi:type="dcterms:W3CDTF">2012-02-17T12:46:13Z</dcterms:created>
  <dcterms:modified xsi:type="dcterms:W3CDTF">2015-05-14T14:35:43Z</dcterms:modified>
  <cp:category/>
  <cp:version/>
  <cp:contentType/>
  <cp:contentStatus/>
</cp:coreProperties>
</file>