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<sst xmlns="http://schemas.openxmlformats.org/spreadsheetml/2006/main" count="842" uniqueCount="841">
  <si>
    <t>Zřizovatel</t>
  </si>
  <si>
    <t>Obec Osová Bítýška</t>
  </si>
  <si>
    <t>Městys Božejov</t>
  </si>
  <si>
    <t>Obec Častrov</t>
  </si>
  <si>
    <t>Obec Čejov</t>
  </si>
  <si>
    <t>Město Černovice</t>
  </si>
  <si>
    <t>Město Horní Cerekev</t>
  </si>
  <si>
    <t>Obec Hořepník</t>
  </si>
  <si>
    <t>Město Humpolec</t>
  </si>
  <si>
    <t>Obec Jiřice</t>
  </si>
  <si>
    <t>Město Kamenice nad Lipou</t>
  </si>
  <si>
    <t>Obec Košetice</t>
  </si>
  <si>
    <t>Městys Nová Cerekev</t>
  </si>
  <si>
    <t>Obec Obrataň</t>
  </si>
  <si>
    <t>Město Pacov</t>
  </si>
  <si>
    <t>Město Pelhřimov</t>
  </si>
  <si>
    <t>Město Počátky</t>
  </si>
  <si>
    <t>Obec Senožaty</t>
  </si>
  <si>
    <t>Obec Vyskytná</t>
  </si>
  <si>
    <t>Obec Želiv</t>
  </si>
  <si>
    <t>Město Žirovnice</t>
  </si>
  <si>
    <t>Městys Česká Bělá</t>
  </si>
  <si>
    <t>Obec Dlouhá Ves</t>
  </si>
  <si>
    <t>Obec Dolní Krupá</t>
  </si>
  <si>
    <t>Obec Dolní Město</t>
  </si>
  <si>
    <t>Město Golčův Jeníkov</t>
  </si>
  <si>
    <t>Město Habry</t>
  </si>
  <si>
    <t>Město Havlíčkův Brod</t>
  </si>
  <si>
    <t>Obec Herálec</t>
  </si>
  <si>
    <t>Obec Hněvkovice</t>
  </si>
  <si>
    <t>Město Chotěboř</t>
  </si>
  <si>
    <t>Obec Kožlí</t>
  </si>
  <si>
    <t>Obec Krásná Hora</t>
  </si>
  <si>
    <t>Městys Krucemburk</t>
  </si>
  <si>
    <t>Město Ledeč nad Sázavou</t>
  </si>
  <si>
    <t>Obec Leština u Světlé</t>
  </si>
  <si>
    <t>Městys Libice nad Doubravou</t>
  </si>
  <si>
    <t>Obec Lípa</t>
  </si>
  <si>
    <t>Obec Lipnice nad Sázavou</t>
  </si>
  <si>
    <t>Obec Lučice</t>
  </si>
  <si>
    <t>Obec Maleč</t>
  </si>
  <si>
    <t>Obec Okrouhlice</t>
  </si>
  <si>
    <t>Obec Oudoleň</t>
  </si>
  <si>
    <t>Město Přibyslav</t>
  </si>
  <si>
    <t>Obec Rozsochatec</t>
  </si>
  <si>
    <t>Obec Sázavka</t>
  </si>
  <si>
    <t>Obec Skuhrov</t>
  </si>
  <si>
    <t>Obec Sobíňov</t>
  </si>
  <si>
    <t>Město Světlá nad Sázavou</t>
  </si>
  <si>
    <t>Obec Šlapanov</t>
  </si>
  <si>
    <t>Městys Štoky</t>
  </si>
  <si>
    <t>Obec Veselý Žďár</t>
  </si>
  <si>
    <t>Obec Věž</t>
  </si>
  <si>
    <t>Obec Věžnice</t>
  </si>
  <si>
    <t>Město Ždírec nad Doubravou</t>
  </si>
  <si>
    <t>Městys Batelov</t>
  </si>
  <si>
    <t>Město Brtnice</t>
  </si>
  <si>
    <t>Obec Brzkov</t>
  </si>
  <si>
    <t>Obec Dobronín</t>
  </si>
  <si>
    <t>Městys Dolní Cerekev</t>
  </si>
  <si>
    <t>Obec Dušejov</t>
  </si>
  <si>
    <t>Obec Hodice</t>
  </si>
  <si>
    <t>Obec Horní Dubenky</t>
  </si>
  <si>
    <t>Obec Jamné</t>
  </si>
  <si>
    <t>Statutární město Jihlava</t>
  </si>
  <si>
    <t>Městys Kamenice</t>
  </si>
  <si>
    <t>Obec Kostelec</t>
  </si>
  <si>
    <t>Obec Krahulčí</t>
  </si>
  <si>
    <t>Obec Pavlov</t>
  </si>
  <si>
    <t>Město Polná</t>
  </si>
  <si>
    <t>Obec Puklice</t>
  </si>
  <si>
    <t>Městys Stará Říše</t>
  </si>
  <si>
    <t>Město Telč</t>
  </si>
  <si>
    <t>Město Třešť</t>
  </si>
  <si>
    <t>Obec Urbanov</t>
  </si>
  <si>
    <t>Obec Velký Beranov</t>
  </si>
  <si>
    <t>Obec Vyskytná nad Jihlavou</t>
  </si>
  <si>
    <t>Obec Zhoř</t>
  </si>
  <si>
    <t>Obec Březník</t>
  </si>
  <si>
    <t>Městys Budišov</t>
  </si>
  <si>
    <t>Obec Budkov</t>
  </si>
  <si>
    <t>Obec Čáslavice</t>
  </si>
  <si>
    <t>Obec Dešov</t>
  </si>
  <si>
    <t>Obec Dolní Vilémovice</t>
  </si>
  <si>
    <t>Obec Domamil</t>
  </si>
  <si>
    <t>Obec Dukovany</t>
  </si>
  <si>
    <t>Obec Hartvíkovice</t>
  </si>
  <si>
    <t>Město Hrotovice</t>
  </si>
  <si>
    <t>Město Jemnice</t>
  </si>
  <si>
    <t>Obec Kněžice</t>
  </si>
  <si>
    <t>Obec Kojetice</t>
  </si>
  <si>
    <t>Obec Kouty</t>
  </si>
  <si>
    <t>Obec Kralice nad Oslavou</t>
  </si>
  <si>
    <t>Obec Lesonice</t>
  </si>
  <si>
    <t>Obec Lipník</t>
  </si>
  <si>
    <t>Městys Mohelno</t>
  </si>
  <si>
    <t>Město Moravské Budějovice</t>
  </si>
  <si>
    <t>Obec Myslibořice</t>
  </si>
  <si>
    <t>Město Náměšť nad Oslavou</t>
  </si>
  <si>
    <t>Obec Nové Syrovice</t>
  </si>
  <si>
    <t>Městys Okříšky</t>
  </si>
  <si>
    <t>Obec Police</t>
  </si>
  <si>
    <t>Obec Předín</t>
  </si>
  <si>
    <t>Obec Přibyslavice</t>
  </si>
  <si>
    <t>Obec Pyšel</t>
  </si>
  <si>
    <t>Městys Rokytnice nad Rokytnou</t>
  </si>
  <si>
    <t>Obec Rouchovany</t>
  </si>
  <si>
    <t>Městys Stařeč</t>
  </si>
  <si>
    <t>Obec Studenec</t>
  </si>
  <si>
    <t>Obec Šebkovice</t>
  </si>
  <si>
    <t>Obec Tasov</t>
  </si>
  <si>
    <t>Obec Trnava</t>
  </si>
  <si>
    <t>Město Třebíč</t>
  </si>
  <si>
    <t>Obec Valeč</t>
  </si>
  <si>
    <t>Městys Bobrová</t>
  </si>
  <si>
    <t>Obec Bory</t>
  </si>
  <si>
    <t>Město Bystřice nad Pernštejnem</t>
  </si>
  <si>
    <t>Obec Dalečín</t>
  </si>
  <si>
    <t>Obec Dolní Rožínka</t>
  </si>
  <si>
    <t>Obec Fryšava pod Žákovou horou</t>
  </si>
  <si>
    <t>Městys Jimramov</t>
  </si>
  <si>
    <t>Městys Křižanov</t>
  </si>
  <si>
    <t>Obec Lísek</t>
  </si>
  <si>
    <t>Městys Měřín</t>
  </si>
  <si>
    <t>Obec Moravec</t>
  </si>
  <si>
    <t>Obec Nížkov</t>
  </si>
  <si>
    <t>Město Nové Město na Moravě</t>
  </si>
  <si>
    <t>Městys Nové Veselí</t>
  </si>
  <si>
    <t>Městys Ostrov nad Oslavou</t>
  </si>
  <si>
    <t>Obec Prosetín</t>
  </si>
  <si>
    <t>Obec Radešínská Svratka</t>
  </si>
  <si>
    <t>Obec Radostín nad Oslavou</t>
  </si>
  <si>
    <t>Obec Rovečné</t>
  </si>
  <si>
    <t>Obec Rozsochy</t>
  </si>
  <si>
    <t>Obec Rožná</t>
  </si>
  <si>
    <t>Obec Řečice</t>
  </si>
  <si>
    <t>Městys Strážek</t>
  </si>
  <si>
    <t>Obec Škrdlovice</t>
  </si>
  <si>
    <t>Obec Věcov</t>
  </si>
  <si>
    <t>Město Velká Bíteš</t>
  </si>
  <si>
    <t>Obec Velká Losenice</t>
  </si>
  <si>
    <t>Město Velké Meziříčí</t>
  </si>
  <si>
    <t>Městys Vojnův Městec</t>
  </si>
  <si>
    <t>Obec Zvole</t>
  </si>
  <si>
    <t>Město Žďár nad Sázavou</t>
  </si>
  <si>
    <t>Obec Dlouhá Brtnice</t>
  </si>
  <si>
    <t>Obec Vepřová</t>
  </si>
  <si>
    <t>Obec Sázava</t>
  </si>
  <si>
    <t>Obec Benetice</t>
  </si>
  <si>
    <t>Obec Blatnice</t>
  </si>
  <si>
    <t>Městys Heraltice</t>
  </si>
  <si>
    <t>Obec Koněšín</t>
  </si>
  <si>
    <t>Obec Litohoř</t>
  </si>
  <si>
    <t>Obec Lukov</t>
  </si>
  <si>
    <t>Obec Mladoňovice</t>
  </si>
  <si>
    <t>Obec Cejle</t>
  </si>
  <si>
    <t>Obec Růžená</t>
  </si>
  <si>
    <t>Obec Olešná</t>
  </si>
  <si>
    <t>Obec Rynárec</t>
  </si>
  <si>
    <t>Obec Křižánky</t>
  </si>
  <si>
    <t>Obec Hamry nad Sázavou</t>
  </si>
  <si>
    <t>Obec Dobrá Voda</t>
  </si>
  <si>
    <t>Obec Světnov</t>
  </si>
  <si>
    <t>Obec Křoví</t>
  </si>
  <si>
    <t>Obec Radňovice</t>
  </si>
  <si>
    <t>Obec Nová Ves u Chotěboře</t>
  </si>
  <si>
    <t>Obec Vícenice u Náměště nad Oslavou</t>
  </si>
  <si>
    <t>Obec Bohdalec</t>
  </si>
  <si>
    <t>Obec Heřmanov</t>
  </si>
  <si>
    <t>Obec Netín</t>
  </si>
  <si>
    <t>Obec Pavlínov</t>
  </si>
  <si>
    <t>Obec Unčín</t>
  </si>
  <si>
    <t>Obec Kozlov</t>
  </si>
  <si>
    <t>Obec Polnička</t>
  </si>
  <si>
    <t>Obec Písečné</t>
  </si>
  <si>
    <t>Obec Dolní Heřmanice</t>
  </si>
  <si>
    <t>Obec Lavičky</t>
  </si>
  <si>
    <t>Obec Oslavice</t>
  </si>
  <si>
    <t>Obec Ruda</t>
  </si>
  <si>
    <t>Obec Nová Ves u Nového Města na Moravě</t>
  </si>
  <si>
    <t>Obec Křídla</t>
  </si>
  <si>
    <t>Obec Zubří</t>
  </si>
  <si>
    <t>Obec Nová Ves u Světlé</t>
  </si>
  <si>
    <t>IČO</t>
  </si>
  <si>
    <t>Celkem Kč</t>
  </si>
  <si>
    <t>Celkem</t>
  </si>
  <si>
    <t>ID dotace</t>
  </si>
  <si>
    <t>Počet žáků pro výpočet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</si>
  <si>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</si>
  <si>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</si>
  <si>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</si>
  <si>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</si>
  <si>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</si>
  <si>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</si>
  <si>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</si>
  <si>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</si>
  <si>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</si>
  <si>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</si>
  <si>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</si>
  <si>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</si>
  <si>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</si>
  <si>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</si>
  <si>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</si>
  <si>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</si>
  <si>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</si>
  <si>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</si>
  <si>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</si>
  <si>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</si>
  <si>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</si>
  <si>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</si>
  <si>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</si>
  <si>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</si>
  <si>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</si>
  <si>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</si>
  <si>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</si>
  <si>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</si>
  <si>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</si>
  <si>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</si>
  <si>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</si>
  <si>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</si>
  <si>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</si>
  <si>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</si>
  <si>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</si>
  <si>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</si>
  <si>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</si>
  <si>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</si>
  <si>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</si>
  <si>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</si>
  <si>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</si>
  <si>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</si>
  <si>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</si>
  <si>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</si>
  <si>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</si>
  <si>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</si>
  <si>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</si>
  <si>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</si>
  <si>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</si>
  <si>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</si>
  <si>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</si>
  <si>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</si>
  <si>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</si>
  <si>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</si>
  <si>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</si>
  <si>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</si>
  <si>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</si>
  <si>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</si>
  <si>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</si>
  <si>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</si>
  <si>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</si>
  <si>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</si>
  <si>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</si>
  <si>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</si>
  <si>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</si>
  <si>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</si>
  <si>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</si>
  <si>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</si>
  <si>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</si>
  <si>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</si>
  <si>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</si>
  <si>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</si>
  <si>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</si>
  <si>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</si>
  <si>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</si>
  <si>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</si>
  <si>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</si>
  <si>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</si>
  <si>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</si>
  <si>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</si>
  <si>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</si>
  <si>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</si>
  <si>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</si>
  <si>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</si>
  <si>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</si>
  <si>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</si>
  <si>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</si>
  <si>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</si>
  <si>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</si>
  <si>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</si>
  <si>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</si>
  <si>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</si>
  <si>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</si>
  <si>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</si>
  <si>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</si>
  <si>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</si>
  <si>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</si>
  <si>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</si>
  <si>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</si>
  <si>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</si>
  <si>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</si>
  <si>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</si>
  <si>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</si>
  <si>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</si>
  <si>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</si>
  <si>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</si>
  <si>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</si>
  <si>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</si>
  <si>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</si>
  <si>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</si>
  <si>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</si>
  <si>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</si>
  <si>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</si>
  <si>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</si>
  <si>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</si>
  <si>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</si>
  <si>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</si>
  <si>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</si>
  <si>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</si>
  <si>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</si>
  <si>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</si>
  <si>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</si>
  <si>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</si>
  <si>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</si>
  <si>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</si>
  <si>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</si>
  <si>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</si>
  <si>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</si>
  <si>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</si>
  <si>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</si>
  <si>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</si>
  <si>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</si>
  <si>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</si>
  <si>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</si>
  <si>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</si>
  <si>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</si>
  <si>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</si>
  <si>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</si>
  <si>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</si>
  <si>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</si>
  <si>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</si>
  <si>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</si>
  <si>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</si>
  <si>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</si>
  <si>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</si>
  <si>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</si>
  <si>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</si>
  <si>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</si>
  <si>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</si>
  <si>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</si>
  <si>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</si>
  <si>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</si>
  <si>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</si>
  <si>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</si>
  <si>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</si>
  <si>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</si>
  <si>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</si>
  <si>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</si>
  <si>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</si>
  <si>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</si>
  <si>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</si>
  <si>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</si>
  <si>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</si>
  <si>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</si>
  <si>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</si>
  <si>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</si>
  <si>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</si>
  <si>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</si>
  <si>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</si>
  <si>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</si>
  <si>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</si>
  <si>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</si>
  <si>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</si>
  <si>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</si>
  <si>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</si>
  <si>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</si>
  <si>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</si>
  <si>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</si>
  <si>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</si>
  <si>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</si>
  <si>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</si>
  <si>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</si>
  <si>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</si>
  <si>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</si>
  <si>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</si>
  <si>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</si>
  <si>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</si>
  <si>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</si>
  <si>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</si>
  <si>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</si>
  <si>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</si>
  <si>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</si>
  <si>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</si>
  <si>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</si>
  <si>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</si>
  <si>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</si>
  <si>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</si>
  <si>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</si>
  <si>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</si>
  <si>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</si>
  <si>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</si>
  <si>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</si>
  <si>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</si>
  <si>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</si>
  <si>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</si>
  <si>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</si>
  <si>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</si>
  <si>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</si>
  <si>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</si>
  <si>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Obec Výčapy</t>
  </si>
  <si>
    <t>Městys Luka nad Jihlavou</t>
  </si>
  <si>
    <t>ZZ01254.0001</t>
  </si>
  <si>
    <t>ZZ01254.0003</t>
  </si>
  <si>
    <t>ZZ01254.0052</t>
  </si>
  <si>
    <t>ZZ01254.0004</t>
  </si>
  <si>
    <t>ZZ01254.0005</t>
  </si>
  <si>
    <t>ZZ01254.0006</t>
  </si>
  <si>
    <t>Městys Bohdalov</t>
  </si>
  <si>
    <t>ZZ01254.0007</t>
  </si>
  <si>
    <t>ZZ01254.0008</t>
  </si>
  <si>
    <t>ZZ01254.0009</t>
  </si>
  <si>
    <t>ZZ01254.0125</t>
  </si>
  <si>
    <t>ZZ01254.0010</t>
  </si>
  <si>
    <t>ZZ01254.0011</t>
  </si>
  <si>
    <t>ZZ01254.0012</t>
  </si>
  <si>
    <t>ZZ01254.0013</t>
  </si>
  <si>
    <t>ZZ01254.0002</t>
  </si>
  <si>
    <t>ZZ01254.0015</t>
  </si>
  <si>
    <t>ZZ01254.0016</t>
  </si>
  <si>
    <t>ZZ01254.0047</t>
  </si>
  <si>
    <t>ZZ01254.0017</t>
  </si>
  <si>
    <t>ZZ01254.0018</t>
  </si>
  <si>
    <t>ZZ01254.0019</t>
  </si>
  <si>
    <t>ZZ01254.0020</t>
  </si>
  <si>
    <t>Městys Dalešice</t>
  </si>
  <si>
    <t>ZZ01254.0021</t>
  </si>
  <si>
    <t>ZZ01254.0022</t>
  </si>
  <si>
    <t>ZZ01254.0129</t>
  </si>
  <si>
    <t>ZZ01254.0071</t>
  </si>
  <si>
    <t>ZZ01254.0023</t>
  </si>
  <si>
    <t>ZZ01254.0024</t>
  </si>
  <si>
    <t>ZZ01254.0025</t>
  </si>
  <si>
    <t>ZZ01254.0026</t>
  </si>
  <si>
    <t>ZZ01254.0027</t>
  </si>
  <si>
    <t>ZZ01254.0082</t>
  </si>
  <si>
    <t>ZZ01254.0182</t>
  </si>
  <si>
    <t>ZZ01254.0028</t>
  </si>
  <si>
    <t>ZZ01254.0029</t>
  </si>
  <si>
    <t>ZZ01254.0030</t>
  </si>
  <si>
    <t>ZZ01254.0031</t>
  </si>
  <si>
    <t>ZZ01254.0032</t>
  </si>
  <si>
    <t>ZZ01254.0033</t>
  </si>
  <si>
    <t>ZZ01254.0202</t>
  </si>
  <si>
    <t>ZZ01254.0034</t>
  </si>
  <si>
    <t>ZZ01254.0035</t>
  </si>
  <si>
    <t>Městys Havlíčkova Borová</t>
  </si>
  <si>
    <t>ZZ01254.0036</t>
  </si>
  <si>
    <t>ZZ01254.0038</t>
  </si>
  <si>
    <t>ZZ01254.0039</t>
  </si>
  <si>
    <t>ZZ01254.0112</t>
  </si>
  <si>
    <t>ZZ01254.0040</t>
  </si>
  <si>
    <t>ZZ01254.0041</t>
  </si>
  <si>
    <t>ZZ01254.0171</t>
  </si>
  <si>
    <t>ZZ01254.0042</t>
  </si>
  <si>
    <t>ZZ01254.0043</t>
  </si>
  <si>
    <t>ZZ01254.0044</t>
  </si>
  <si>
    <t>ZZ01254.0045</t>
  </si>
  <si>
    <t>ZZ01254.0046</t>
  </si>
  <si>
    <t>ZZ01254.0049</t>
  </si>
  <si>
    <t>ZZ01254.0074</t>
  </si>
  <si>
    <t>Obec Jakubov u Moravských Budějovic</t>
  </si>
  <si>
    <t>ZZ01254.0050</t>
  </si>
  <si>
    <t>ZZ01254.0051</t>
  </si>
  <si>
    <t>Město Jaroměřice Nad Rokytnou</t>
  </si>
  <si>
    <t>ZZ01254.0053</t>
  </si>
  <si>
    <t>ZZ01254.0055</t>
  </si>
  <si>
    <t>ZZ01254.0048</t>
  </si>
  <si>
    <t>ZZ01254.0057</t>
  </si>
  <si>
    <t>ZZ01254.0058</t>
  </si>
  <si>
    <t>ZZ01254.0059</t>
  </si>
  <si>
    <t>ZZ01254.0060</t>
  </si>
  <si>
    <t>ZZ01254.0061</t>
  </si>
  <si>
    <t>ZZ01254.0063</t>
  </si>
  <si>
    <t>ZZ01254.0064</t>
  </si>
  <si>
    <t>ZZ01254.0065</t>
  </si>
  <si>
    <t>ZZ01254.0187</t>
  </si>
  <si>
    <t>ZZ01254.0066</t>
  </si>
  <si>
    <t>ZZ01254.0164</t>
  </si>
  <si>
    <t>ZZ01254.0067</t>
  </si>
  <si>
    <t>ZZ01254.0068</t>
  </si>
  <si>
    <t>ZZ01254.0069</t>
  </si>
  <si>
    <t>ZZ01254.0103</t>
  </si>
  <si>
    <t>ZZ01254.0156</t>
  </si>
  <si>
    <t>ZZ01254.0070</t>
  </si>
  <si>
    <t>ZZ01254.0072</t>
  </si>
  <si>
    <t>ZZ01254.0183</t>
  </si>
  <si>
    <t>ZZ01254.0073</t>
  </si>
  <si>
    <t>ZZ01254.0075</t>
  </si>
  <si>
    <t>ZZ01254.0077</t>
  </si>
  <si>
    <t>ZZ01254.0078</t>
  </si>
  <si>
    <t>ZZ01254.0079</t>
  </si>
  <si>
    <t>ZZ01254.0080</t>
  </si>
  <si>
    <t>ZZ01254.0081</t>
  </si>
  <si>
    <t>ZZ01254.0083</t>
  </si>
  <si>
    <t>ZZ01254.0076</t>
  </si>
  <si>
    <t>ZZ01254.0084</t>
  </si>
  <si>
    <t>ZZ01254.0085</t>
  </si>
  <si>
    <t>ZZ01254.0086</t>
  </si>
  <si>
    <t>Městys Lukavec</t>
  </si>
  <si>
    <t>ZZ01254.0092</t>
  </si>
  <si>
    <t>ZZ01254.0087</t>
  </si>
  <si>
    <t>ZZ01254.0088</t>
  </si>
  <si>
    <t>ZZ01254.0054</t>
  </si>
  <si>
    <t>ZZ01254.0165</t>
  </si>
  <si>
    <t>ZZ01254.0089</t>
  </si>
  <si>
    <t>ZZ01254.0090</t>
  </si>
  <si>
    <t>ZZ01254.0091</t>
  </si>
  <si>
    <t>ZZ01254.0093</t>
  </si>
  <si>
    <t>MĚSTYS MRÁKOTÍN</t>
  </si>
  <si>
    <t>ZZ01254.0094</t>
  </si>
  <si>
    <t>ZZ01254.0095</t>
  </si>
  <si>
    <t>ZZ01254.0133</t>
  </si>
  <si>
    <t>ZZ01254.0098</t>
  </si>
  <si>
    <t>ZZ01254.0099</t>
  </si>
  <si>
    <t>ZZ01254.0100</t>
  </si>
  <si>
    <t>Městys Nová Říše</t>
  </si>
  <si>
    <t>ZZ01254.0101</t>
  </si>
  <si>
    <t>ZZ01254.0104</t>
  </si>
  <si>
    <t>ZZ01254.0155</t>
  </si>
  <si>
    <t>ZZ01254.0102</t>
  </si>
  <si>
    <t>ZZ01254.0107</t>
  </si>
  <si>
    <t>ZZ01254.0108</t>
  </si>
  <si>
    <t>ZZ01254.0109</t>
  </si>
  <si>
    <t>Městys Nový Rychnov</t>
  </si>
  <si>
    <t>ZZ01254.0110</t>
  </si>
  <si>
    <t>ZZ01254.0111</t>
  </si>
  <si>
    <t>ZZ01254.0113</t>
  </si>
  <si>
    <t>ZZ01254.0121</t>
  </si>
  <si>
    <t>ZZ01254.0115</t>
  </si>
  <si>
    <t>Městys Opatov</t>
  </si>
  <si>
    <t>ZZ01254.0184</t>
  </si>
  <si>
    <t>ZZ01254.0116</t>
  </si>
  <si>
    <t>ZZ01254.0117</t>
  </si>
  <si>
    <t>ZZ01254.0118</t>
  </si>
  <si>
    <t>ZZ01254.0119</t>
  </si>
  <si>
    <t>ZZ01254.0185</t>
  </si>
  <si>
    <t>ZZ01254.0151</t>
  </si>
  <si>
    <t>ZZ01254.0120</t>
  </si>
  <si>
    <t>ZZ01254.0014</t>
  </si>
  <si>
    <t>ZZ01254.0122</t>
  </si>
  <si>
    <t>ZZ01254.0123</t>
  </si>
  <si>
    <t>ZZ01254.0124</t>
  </si>
  <si>
    <t>ZZ01254.0203</t>
  </si>
  <si>
    <t>ZZ01254.0126</t>
  </si>
  <si>
    <t>ZZ01254.0127</t>
  </si>
  <si>
    <t>ZZ01254.0128</t>
  </si>
  <si>
    <t>ZZ01254.0114</t>
  </si>
  <si>
    <t>ZZ01254.0130</t>
  </si>
  <si>
    <t>ZZ01254.0096</t>
  </si>
  <si>
    <t>ZZ01254.0131</t>
  </si>
  <si>
    <t>ZZ01254.0105</t>
  </si>
  <si>
    <t>ZZ01254.0134</t>
  </si>
  <si>
    <t>ZZ01254.0135</t>
  </si>
  <si>
    <t>OBEC RAPOTICE</t>
  </si>
  <si>
    <t>ZZ01254.0136</t>
  </si>
  <si>
    <t>ZZ01254.0137</t>
  </si>
  <si>
    <t>ZZ01254.0138</t>
  </si>
  <si>
    <t>ZZ01254.0139</t>
  </si>
  <si>
    <t>ZZ01254.0140</t>
  </si>
  <si>
    <t>ZZ01254.0141</t>
  </si>
  <si>
    <t>ZZ01254.0186</t>
  </si>
  <si>
    <t>ZZ01254.0142</t>
  </si>
  <si>
    <t>Obec Rudíkov</t>
  </si>
  <si>
    <t>ZZ01254.0172</t>
  </si>
  <si>
    <t>ZZ01254.0143</t>
  </si>
  <si>
    <t>ZZ01254.0132</t>
  </si>
  <si>
    <t>ZZ01254.0178</t>
  </si>
  <si>
    <t>ZZ01254.0144</t>
  </si>
  <si>
    <t>ZZ01254.0145</t>
  </si>
  <si>
    <t>ZZ01254.0146</t>
  </si>
  <si>
    <t>ZZ01254.0147</t>
  </si>
  <si>
    <t>Městys Sněžné</t>
  </si>
  <si>
    <t>ZZ01254.0148</t>
  </si>
  <si>
    <t>ZZ01254.0149</t>
  </si>
  <si>
    <t>ZZ01254.0150</t>
  </si>
  <si>
    <t>ZZ01254.0152</t>
  </si>
  <si>
    <t>Městys Stonařov</t>
  </si>
  <si>
    <t>ZZ01254.0153</t>
  </si>
  <si>
    <t>ZZ01254.0062</t>
  </si>
  <si>
    <t>ZZ01254.0154</t>
  </si>
  <si>
    <t>ZZ01254.0204</t>
  </si>
  <si>
    <t>ZZ01254.0157</t>
  </si>
  <si>
    <t>Město Svratka</t>
  </si>
  <si>
    <t>ZZ01254.0158</t>
  </si>
  <si>
    <t>ZZ01254.0199</t>
  </si>
  <si>
    <t>ZZ01254.0159</t>
  </si>
  <si>
    <t>ZZ01254.0160</t>
  </si>
  <si>
    <t>ZZ01254.0161</t>
  </si>
  <si>
    <t>ZZ01254.0162</t>
  </si>
  <si>
    <t>ZZ01254.0163</t>
  </si>
  <si>
    <t>ZZ01254.0168</t>
  </si>
  <si>
    <t>ZZ01254.0166</t>
  </si>
  <si>
    <t>OBEC TŘEBELOVICE</t>
  </si>
  <si>
    <t>ZZ01254.0167</t>
  </si>
  <si>
    <t>ZZ01254.0170</t>
  </si>
  <si>
    <t>ZZ01254.0173</t>
  </si>
  <si>
    <t>Městys Uhelná Příbram</t>
  </si>
  <si>
    <t>ZZ01254.0056</t>
  </si>
  <si>
    <t>ZZ01254.0174</t>
  </si>
  <si>
    <t>ZZ01254.0175</t>
  </si>
  <si>
    <t>ZZ01254.0176</t>
  </si>
  <si>
    <t>ZZ01254.0177</t>
  </si>
  <si>
    <t>ZZ01254.0179</t>
  </si>
  <si>
    <t>ZZ01254.0181</t>
  </si>
  <si>
    <t>ZZ01254.0188</t>
  </si>
  <si>
    <t>ZZ01254.0180</t>
  </si>
  <si>
    <t>ZZ01254.0037</t>
  </si>
  <si>
    <t>ZZ01254.0189</t>
  </si>
  <si>
    <t>Městys Větrný Jeníkov</t>
  </si>
  <si>
    <t>ZZ01254.0190</t>
  </si>
  <si>
    <t>ZZ01254.0191</t>
  </si>
  <si>
    <t>ZZ01254.0097</t>
  </si>
  <si>
    <t>ZZ01254.0192</t>
  </si>
  <si>
    <t>Městys Vilémov</t>
  </si>
  <si>
    <t>ZZ01254.0193</t>
  </si>
  <si>
    <t>OBEC VÍR</t>
  </si>
  <si>
    <t>ZZ01254.0194</t>
  </si>
  <si>
    <t>Městys Vladislav</t>
  </si>
  <si>
    <t>ZZ01254.0201</t>
  </si>
  <si>
    <t>ZZ01254.0169</t>
  </si>
  <si>
    <t>ZZ01254.0195</t>
  </si>
  <si>
    <t>ZZ01254.0196</t>
  </si>
  <si>
    <t>ZZ01254.0197</t>
  </si>
  <si>
    <t>ZZ01254.0106</t>
  </si>
  <si>
    <t>ZZ01254.0198</t>
  </si>
  <si>
    <t>ZZ01254.0200</t>
  </si>
  <si>
    <t>ZZ01254.0205</t>
  </si>
  <si>
    <t>ZZ01254.0206</t>
  </si>
  <si>
    <t>Městys Želetava</t>
  </si>
  <si>
    <t>ZZ01254.0207</t>
  </si>
  <si>
    <t>ZZ01254.0208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</si>
  <si>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</si>
  <si>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</si>
  <si>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</si>
  <si>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</si>
  <si>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</si>
  <si>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</si>
  <si>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</si>
  <si>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</si>
  <si>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</si>
  <si>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</si>
  <si>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</si>
  <si>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</si>
  <si>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</si>
  <si>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</si>
  <si>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</si>
  <si>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</si>
  <si>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</si>
  <si>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</si>
  <si>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</si>
  <si>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</si>
  <si>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</si>
  <si>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</si>
  <si>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</si>
  <si>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</si>
  <si>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</si>
  <si>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</si>
  <si>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</si>
  <si>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</si>
  <si>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00267368</t>
  </si>
  <si>
    <t>00267376</t>
  </si>
  <si>
    <t>00294233</t>
  </si>
  <si>
    <t>00289302</t>
  </si>
  <si>
    <t>00842443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</si>
  <si>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</si>
  <si>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</si>
  <si>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</si>
  <si>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</si>
  <si>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</si>
  <si>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</si>
  <si>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</si>
  <si>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</si>
  <si>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</si>
  <si>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</si>
  <si>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</si>
  <si>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</si>
  <si>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</si>
  <si>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</si>
  <si>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</si>
  <si>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</si>
  <si>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</si>
  <si>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</si>
  <si>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</si>
  <si>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</si>
  <si>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</si>
  <si>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00267538</t>
  </si>
  <si>
    <t>00289493</t>
  </si>
  <si>
    <t>00285960</t>
  </si>
  <si>
    <t>00289507</t>
  </si>
  <si>
    <t>00289531</t>
  </si>
  <si>
    <t>00294471</t>
  </si>
  <si>
    <t>00248355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</si>
  <si>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</si>
  <si>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</si>
  <si>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</si>
  <si>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</si>
  <si>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</si>
  <si>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</si>
  <si>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</si>
  <si>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</si>
  <si>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</si>
  <si>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</si>
  <si>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</si>
  <si>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</si>
  <si>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</si>
  <si>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</si>
  <si>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</si>
  <si>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</si>
  <si>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</si>
  <si>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</si>
  <si>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</si>
  <si>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</si>
  <si>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</si>
  <si>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</si>
  <si>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</si>
  <si>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</si>
  <si>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</si>
  <si>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</si>
  <si>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</si>
  <si>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</si>
  <si>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</si>
  <si>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</si>
  <si>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</si>
  <si>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</si>
  <si>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</si>
  <si>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</si>
  <si>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00286010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</si>
  <si>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</si>
  <si>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</si>
  <si>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</si>
  <si>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</si>
  <si>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</si>
  <si>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</si>
  <si>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</si>
  <si>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</si>
  <si>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</si>
  <si>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</si>
  <si>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</si>
  <si>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</si>
  <si>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</si>
  <si>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</si>
  <si>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</si>
  <si>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</si>
  <si>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</si>
  <si>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</si>
  <si>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</si>
  <si>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</si>
  <si>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</si>
  <si>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</si>
  <si>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</si>
  <si>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</si>
  <si>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</si>
  <si>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</si>
  <si>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</si>
  <si>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</si>
  <si>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</si>
  <si>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00286401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</si>
  <si>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</si>
  <si>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</si>
  <si>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</si>
  <si>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</si>
  <si>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</si>
  <si>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</si>
  <si>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</si>
  <si>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</si>
  <si>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</si>
  <si>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</si>
  <si>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</si>
  <si>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</si>
  <si>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</si>
  <si>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</si>
  <si>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</si>
  <si>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</si>
  <si>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</si>
  <si>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</si>
  <si>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</si>
  <si>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</si>
  <si>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</si>
  <si>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</si>
  <si>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</si>
  <si>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</si>
  <si>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</si>
  <si>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</si>
  <si>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00295353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</si>
  <si>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</si>
  <si>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</si>
  <si>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</si>
  <si>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</si>
  <si>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</si>
  <si>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</si>
  <si>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</si>
  <si>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</si>
  <si>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</si>
  <si>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</si>
  <si>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</si>
  <si>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</si>
  <si>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</si>
  <si>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</si>
  <si>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</si>
  <si>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</si>
  <si>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</si>
  <si>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</si>
  <si>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</si>
  <si>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</si>
  <si>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</si>
  <si>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</si>
  <si>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</si>
  <si>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</si>
  <si>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</si>
  <si>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</si>
  <si>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</si>
  <si>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</si>
  <si>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</si>
  <si>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</si>
  <si>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</si>
  <si>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</si>
  <si>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</si>
  <si>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</si>
  <si>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</si>
  <si>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</si>
  <si>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</si>
  <si>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</si>
  <si>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</si>
  <si>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00599174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</si>
  <si>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</si>
  <si>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</si>
  <si>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</si>
  <si>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</si>
  <si>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</si>
  <si>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</si>
  <si>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</si>
  <si>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</si>
  <si>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</si>
  <si>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</si>
  <si>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</si>
  <si>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</si>
  <si>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</si>
  <si>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</si>
  <si>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</si>
  <si>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Podpora zájmových  
a sportovních aktivit (cca 186 Kč/ž)</t>
  </si>
  <si>
    <t>Počet stran: 4</t>
  </si>
  <si>
    <t>Městys Štěpánov nad Svratkou</t>
  </si>
  <si>
    <t>RK-08-2015-62, př.2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</si>
</sst>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3" fontId="0" fillId="0" borderId="11" xfId="0" applyNumberFormat="1" applyBorder="1" applyAlignment="1">
      <alignment/>
    </xf>
    <xf numFmtId="3" fontId="22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4" xfId="0" applyNumberFormat="1" applyBorder="1" applyAlignment="1">
      <alignment horizontal="center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/>
    </xf>
    <xf numFmtId="3" fontId="22" fillId="33" borderId="15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8" fillId="34" borderId="13" xfId="46" applyNumberFormat="1" applyFont="1" applyFill="1" applyBorder="1" applyAlignment="1">
      <alignment horizontal="center" vertical="center" wrapText="1"/>
      <protection/>
    </xf>
    <xf numFmtId="0" fontId="38" fillId="34" borderId="15" xfId="46" applyNumberFormat="1" applyFont="1" applyFill="1" applyBorder="1" applyAlignment="1">
      <alignment horizontal="center" vertical="center" wrapText="1"/>
      <protection/>
    </xf>
    <xf numFmtId="0" fontId="24" fillId="27" borderId="17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 horizontal="center" vertical="center"/>
    </xf>
    <xf numFmtId="2" fontId="24" fillId="27" borderId="17" xfId="0" applyNumberFormat="1" applyFont="1" applyFill="1" applyBorder="1" applyAlignment="1">
      <alignment horizontal="center" vertical="center"/>
    </xf>
    <xf numFmtId="2" fontId="24" fillId="27" borderId="18" xfId="0" applyNumberFormat="1" applyFont="1" applyFill="1" applyBorder="1" applyAlignment="1">
      <alignment horizontal="center" vertical="center"/>
    </xf>
    <xf numFmtId="49" fontId="24" fillId="27" borderId="17" xfId="0" applyNumberFormat="1" applyFont="1" applyFill="1" applyBorder="1" applyAlignment="1">
      <alignment horizontal="center" vertical="center"/>
    </xf>
    <xf numFmtId="49" fontId="24" fillId="27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08-2015-vc,%20p&#345;.%202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D3" t="str">
            <v>ZZ01254.0116</v>
          </cell>
          <cell r="E3" t="str">
            <v>Obec Osová Bítýška</v>
          </cell>
          <cell r="G3" t="str">
            <v>Osová Bítýška 3</v>
          </cell>
          <cell r="H3" t="str">
            <v>59453</v>
          </cell>
          <cell r="I3">
            <v>225</v>
          </cell>
          <cell r="J3">
            <v>225</v>
          </cell>
          <cell r="L3">
            <v>41787.7209</v>
          </cell>
        </row>
        <row r="4">
          <cell r="D4" t="str">
            <v>ZZ01254.0008</v>
          </cell>
          <cell r="E4" t="str">
            <v>Městys Božejov</v>
          </cell>
          <cell r="G4" t="str">
            <v>Božejov 111</v>
          </cell>
          <cell r="H4" t="str">
            <v>39461</v>
          </cell>
          <cell r="I4">
            <v>39</v>
          </cell>
          <cell r="J4">
            <v>39</v>
          </cell>
          <cell r="L4">
            <v>7243.2049560000005</v>
          </cell>
        </row>
        <row r="5">
          <cell r="D5" t="str">
            <v>ZZ01254.0016</v>
          </cell>
          <cell r="E5" t="str">
            <v>Obec Častrov</v>
          </cell>
          <cell r="G5" t="str">
            <v>Častrov 105</v>
          </cell>
          <cell r="H5" t="str">
            <v>39463</v>
          </cell>
          <cell r="I5">
            <v>19</v>
          </cell>
          <cell r="J5">
            <v>19</v>
          </cell>
          <cell r="L5">
            <v>3528.7408760000003</v>
          </cell>
        </row>
        <row r="6">
          <cell r="D6" t="str">
            <v>ZZ01254.0047</v>
          </cell>
          <cell r="E6" t="str">
            <v>Obec Čejov</v>
          </cell>
          <cell r="F6" t="str">
            <v>Čejov 191</v>
          </cell>
          <cell r="G6" t="str">
            <v>Humpolec</v>
          </cell>
          <cell r="H6" t="str">
            <v>39601</v>
          </cell>
          <cell r="I6">
            <v>29</v>
          </cell>
          <cell r="J6">
            <v>29</v>
          </cell>
          <cell r="L6">
            <v>5385.972916000001</v>
          </cell>
        </row>
        <row r="7">
          <cell r="D7" t="str">
            <v>ZZ01254.0017</v>
          </cell>
          <cell r="E7" t="str">
            <v>Město Černovice</v>
          </cell>
          <cell r="F7" t="str">
            <v>Mariánské nám. 718</v>
          </cell>
          <cell r="G7" t="str">
            <v>Černovice</v>
          </cell>
          <cell r="H7" t="str">
            <v>39494</v>
          </cell>
          <cell r="I7">
            <v>158</v>
          </cell>
          <cell r="J7">
            <v>158</v>
          </cell>
          <cell r="L7">
            <v>29344.266232</v>
          </cell>
        </row>
        <row r="8">
          <cell r="D8" t="str">
            <v>ZZ01254.0042</v>
          </cell>
          <cell r="E8" t="str">
            <v>Město Horní Cerekev</v>
          </cell>
          <cell r="F8" t="str">
            <v>Náměstí T. G. Masaryka 41</v>
          </cell>
          <cell r="G8" t="str">
            <v>Horní Cerekev</v>
          </cell>
          <cell r="H8" t="str">
            <v>39403</v>
          </cell>
          <cell r="I8">
            <v>157</v>
          </cell>
          <cell r="J8">
            <v>157</v>
          </cell>
          <cell r="L8">
            <v>29158.543028</v>
          </cell>
        </row>
        <row r="9">
          <cell r="D9" t="str">
            <v>ZZ01254.0044</v>
          </cell>
          <cell r="E9" t="str">
            <v>Obec Hořepník</v>
          </cell>
          <cell r="F9" t="str">
            <v>náměstí Prof. Bechyně 79</v>
          </cell>
          <cell r="G9" t="str">
            <v>Hořepník</v>
          </cell>
          <cell r="H9" t="str">
            <v>39421</v>
          </cell>
          <cell r="I9">
            <v>75</v>
          </cell>
          <cell r="J9">
            <v>75</v>
          </cell>
          <cell r="L9">
            <v>13929.240300000001</v>
          </cell>
        </row>
        <row r="10">
          <cell r="D10" t="str">
            <v>ZZ01254.0046</v>
          </cell>
          <cell r="F10" t="str">
            <v>Horní náměstí 300</v>
          </cell>
          <cell r="G10" t="str">
            <v>Humpolec</v>
          </cell>
          <cell r="H10" t="str">
            <v>39622</v>
          </cell>
          <cell r="I10">
            <v>1114</v>
          </cell>
          <cell r="J10">
            <v>1114</v>
          </cell>
          <cell r="L10">
            <v>206895.649256</v>
          </cell>
        </row>
        <row r="11">
          <cell r="D11" t="str">
            <v>ZZ01254.0048</v>
          </cell>
          <cell r="E11" t="str">
            <v>Obec Jiřice</v>
          </cell>
          <cell r="F11" t="str">
            <v>Jiřice 17</v>
          </cell>
          <cell r="G11" t="str">
            <v>Humpolec</v>
          </cell>
          <cell r="H11" t="str">
            <v>39601</v>
          </cell>
          <cell r="I11">
            <v>53</v>
          </cell>
          <cell r="J11">
            <v>53</v>
          </cell>
          <cell r="L11">
            <v>9843.329812</v>
          </cell>
        </row>
        <row r="12">
          <cell r="D12" t="str">
            <v>ZZ01254.0057</v>
          </cell>
          <cell r="E12" t="str">
            <v>Město Kamenice nad Lipou</v>
          </cell>
          <cell r="F12" t="str">
            <v>nám. Čsl. armády 52</v>
          </cell>
          <cell r="G12" t="str">
            <v>Kamenice nad Lipou</v>
          </cell>
          <cell r="H12" t="str">
            <v>39481</v>
          </cell>
          <cell r="I12">
            <v>439</v>
          </cell>
          <cell r="J12">
            <v>439</v>
          </cell>
          <cell r="L12">
            <v>81532.486556</v>
          </cell>
        </row>
        <row r="13">
          <cell r="D13" t="str">
            <v>ZZ01254.0064</v>
          </cell>
          <cell r="E13" t="str">
            <v>Obec Košetice</v>
          </cell>
          <cell r="G13" t="str">
            <v>Košetice 300</v>
          </cell>
          <cell r="H13" t="str">
            <v>39422</v>
          </cell>
          <cell r="I13">
            <v>144</v>
          </cell>
          <cell r="J13">
            <v>144</v>
          </cell>
          <cell r="L13">
            <v>26744.141376</v>
          </cell>
        </row>
        <row r="14">
          <cell r="D14" t="str">
            <v>ZZ01254.0086</v>
          </cell>
          <cell r="E14" t="str">
            <v>Obec Lukavec</v>
          </cell>
          <cell r="F14" t="str">
            <v>Náměstí sv. Václava 67</v>
          </cell>
          <cell r="G14" t="str">
            <v>Lukavec</v>
          </cell>
          <cell r="H14" t="str">
            <v>39426</v>
          </cell>
          <cell r="I14">
            <v>102</v>
          </cell>
          <cell r="J14">
            <v>102</v>
          </cell>
          <cell r="L14">
            <v>18943.766808</v>
          </cell>
        </row>
        <row r="15">
          <cell r="D15" t="str">
            <v>ZZ01254.0099</v>
          </cell>
          <cell r="E15" t="str">
            <v>Městys Nová Cerekev</v>
          </cell>
          <cell r="G15" t="str">
            <v>Nová Cerekev 276</v>
          </cell>
          <cell r="H15" t="str">
            <v>39415</v>
          </cell>
          <cell r="I15">
            <v>113</v>
          </cell>
          <cell r="J15">
            <v>113</v>
          </cell>
          <cell r="L15">
            <v>20986.722052</v>
          </cell>
        </row>
        <row r="16">
          <cell r="D16" t="str">
            <v>ZZ01254.0109</v>
          </cell>
          <cell r="E16" t="str">
            <v>Obec Nový Rychnov</v>
          </cell>
          <cell r="G16" t="str">
            <v>Nový Rychnov 1</v>
          </cell>
          <cell r="H16" t="str">
            <v>39404</v>
          </cell>
          <cell r="I16">
            <v>120</v>
          </cell>
          <cell r="J16">
            <v>120</v>
          </cell>
          <cell r="L16">
            <v>22286.784480000002</v>
          </cell>
        </row>
        <row r="17">
          <cell r="D17" t="str">
            <v>ZZ01254.0110</v>
          </cell>
          <cell r="E17" t="str">
            <v>Obec Obrataň</v>
          </cell>
          <cell r="G17" t="str">
            <v>Obrataň 147</v>
          </cell>
          <cell r="H17" t="str">
            <v>39412</v>
          </cell>
          <cell r="I17">
            <v>27</v>
          </cell>
          <cell r="J17">
            <v>27</v>
          </cell>
          <cell r="L17">
            <v>5014.526508</v>
          </cell>
        </row>
        <row r="18">
          <cell r="D18" t="str">
            <v>ZZ01254.0119</v>
          </cell>
          <cell r="E18" t="str">
            <v>Město Pacov</v>
          </cell>
          <cell r="F18" t="str">
            <v>nám. Svobody 320</v>
          </cell>
          <cell r="G18" t="str">
            <v>Pacov</v>
          </cell>
          <cell r="H18" t="str">
            <v>39501</v>
          </cell>
          <cell r="I18">
            <v>602</v>
          </cell>
          <cell r="J18">
            <v>602</v>
          </cell>
          <cell r="L18">
            <v>111805.368808</v>
          </cell>
        </row>
        <row r="19">
          <cell r="D19" t="str">
            <v>ZZ01254.0120</v>
          </cell>
          <cell r="E19" t="str">
            <v>Město Pelhřimov</v>
          </cell>
          <cell r="F19" t="str">
            <v>Masarykovo nám. 1</v>
          </cell>
          <cell r="G19" t="str">
            <v>Pelhřimov</v>
          </cell>
          <cell r="H19" t="str">
            <v>39301</v>
          </cell>
          <cell r="I19">
            <v>1815</v>
          </cell>
          <cell r="J19">
            <v>1815</v>
          </cell>
          <cell r="L19">
            <v>337087.61526</v>
          </cell>
        </row>
        <row r="20">
          <cell r="D20" t="str">
            <v>ZZ01254.0122</v>
          </cell>
          <cell r="E20" t="str">
            <v>Město Počátky</v>
          </cell>
          <cell r="F20" t="str">
            <v>Palackého náměstí 1</v>
          </cell>
          <cell r="G20" t="str">
            <v>Počátky</v>
          </cell>
          <cell r="H20" t="str">
            <v>39464</v>
          </cell>
          <cell r="I20">
            <v>351</v>
          </cell>
          <cell r="J20">
            <v>351</v>
          </cell>
          <cell r="L20">
            <v>65188.844604000005</v>
          </cell>
        </row>
        <row r="21">
          <cell r="D21" t="str">
            <v>ZZ01254.0145</v>
          </cell>
          <cell r="E21" t="str">
            <v>Obec Senožaty</v>
          </cell>
          <cell r="G21" t="str">
            <v>Senožaty  166</v>
          </cell>
          <cell r="H21" t="str">
            <v>39456</v>
          </cell>
          <cell r="I21">
            <v>91</v>
          </cell>
          <cell r="J21">
            <v>91</v>
          </cell>
          <cell r="L21">
            <v>16900.811564</v>
          </cell>
        </row>
        <row r="22">
          <cell r="D22" t="str">
            <v>ZZ01254.0195</v>
          </cell>
          <cell r="E22" t="str">
            <v>Obec Vyskytná</v>
          </cell>
          <cell r="G22" t="str">
            <v>Vyskytná 74</v>
          </cell>
          <cell r="H22" t="str">
            <v>39405</v>
          </cell>
          <cell r="I22">
            <v>29</v>
          </cell>
          <cell r="J22">
            <v>29</v>
          </cell>
          <cell r="L22">
            <v>5385.972916000001</v>
          </cell>
        </row>
        <row r="23">
          <cell r="D23" t="str">
            <v>ZZ01254.0207</v>
          </cell>
          <cell r="E23" t="str">
            <v>Obec Želiv</v>
          </cell>
          <cell r="G23" t="str">
            <v>Želiv 320</v>
          </cell>
          <cell r="H23" t="str">
            <v>39444</v>
          </cell>
          <cell r="I23">
            <v>80</v>
          </cell>
          <cell r="J23">
            <v>80</v>
          </cell>
          <cell r="L23">
            <v>14857.85632</v>
          </cell>
        </row>
        <row r="24">
          <cell r="D24" t="str">
            <v>ZZ01254.0208</v>
          </cell>
          <cell r="E24" t="str">
            <v>Město Žirovnice</v>
          </cell>
          <cell r="F24" t="str">
            <v>Cholunská 665</v>
          </cell>
          <cell r="G24" t="str">
            <v>Žirovnice</v>
          </cell>
          <cell r="H24" t="str">
            <v>39468</v>
          </cell>
          <cell r="I24">
            <v>230</v>
          </cell>
          <cell r="J24">
            <v>230</v>
          </cell>
          <cell r="L24">
            <v>42716.33692</v>
          </cell>
        </row>
        <row r="25">
          <cell r="D25" t="str">
            <v>ZZ01254.0018</v>
          </cell>
          <cell r="E25" t="str">
            <v>Městys Česká Bělá</v>
          </cell>
          <cell r="G25" t="str">
            <v>Česká Bělá 122</v>
          </cell>
          <cell r="H25" t="str">
            <v>58261</v>
          </cell>
          <cell r="I25">
            <v>138</v>
          </cell>
          <cell r="J25">
            <v>138</v>
          </cell>
          <cell r="L25">
            <v>25629.802152</v>
          </cell>
        </row>
        <row r="26">
          <cell r="D26" t="str">
            <v>ZZ01254.0129</v>
          </cell>
          <cell r="E26" t="str">
            <v>Obec Dlouhá Ves</v>
          </cell>
          <cell r="F26" t="str">
            <v>Dlouhá Ves 24</v>
          </cell>
          <cell r="G26" t="str">
            <v>Přibyslav</v>
          </cell>
          <cell r="H26" t="str">
            <v>58222</v>
          </cell>
          <cell r="I26">
            <v>18</v>
          </cell>
          <cell r="J26">
            <v>18</v>
          </cell>
          <cell r="L26">
            <v>3343.017672</v>
          </cell>
        </row>
        <row r="27">
          <cell r="D27" t="str">
            <v>ZZ01254.0025</v>
          </cell>
          <cell r="E27" t="str">
            <v>Obec Dolní Krupá</v>
          </cell>
          <cell r="G27" t="str">
            <v>Dolní Krupá 55</v>
          </cell>
          <cell r="H27" t="str">
            <v>58271</v>
          </cell>
          <cell r="I27">
            <v>53</v>
          </cell>
          <cell r="J27">
            <v>53</v>
          </cell>
          <cell r="L27">
            <v>9843.329812</v>
          </cell>
        </row>
        <row r="28">
          <cell r="D28" t="str">
            <v>ZZ01254.0026</v>
          </cell>
          <cell r="E28" t="str">
            <v>Obec Dolní Město</v>
          </cell>
          <cell r="G28" t="str">
            <v>Dolní Město 93</v>
          </cell>
          <cell r="H28" t="str">
            <v>58233</v>
          </cell>
          <cell r="I28">
            <v>40</v>
          </cell>
          <cell r="J28">
            <v>40</v>
          </cell>
          <cell r="L28">
            <v>7428.92816</v>
          </cell>
        </row>
        <row r="29">
          <cell r="D29" t="str">
            <v>ZZ01254.0032</v>
          </cell>
          <cell r="E29" t="str">
            <v>Město Golčův Jeníkov</v>
          </cell>
          <cell r="F29" t="str">
            <v>náměstí T.G.Masaryka 110</v>
          </cell>
          <cell r="G29" t="str">
            <v>Golčův Jeníkov</v>
          </cell>
          <cell r="H29" t="str">
            <v>58282</v>
          </cell>
          <cell r="I29">
            <v>291</v>
          </cell>
          <cell r="J29">
            <v>291</v>
          </cell>
          <cell r="L29">
            <v>54045.452364000004</v>
          </cell>
        </row>
        <row r="30">
          <cell r="D30" t="str">
            <v>ZZ01254.0033</v>
          </cell>
          <cell r="E30" t="str">
            <v>Město Habry</v>
          </cell>
          <cell r="F30" t="str">
            <v>Žižkovo náměstí 66</v>
          </cell>
          <cell r="G30" t="str">
            <v>Habry</v>
          </cell>
          <cell r="H30" t="str">
            <v>58281</v>
          </cell>
          <cell r="I30">
            <v>197</v>
          </cell>
          <cell r="J30">
            <v>197</v>
          </cell>
          <cell r="L30">
            <v>36587.471188</v>
          </cell>
        </row>
        <row r="31">
          <cell r="D31" t="str">
            <v>ZZ01254.0035</v>
          </cell>
          <cell r="E31" t="str">
            <v>Obec Havlíčkova Borová</v>
          </cell>
          <cell r="F31" t="str">
            <v>Náměstí 278</v>
          </cell>
          <cell r="G31" t="str">
            <v>Havlíčkova Borová</v>
          </cell>
          <cell r="H31" t="str">
            <v>58223</v>
          </cell>
          <cell r="I31">
            <v>130</v>
          </cell>
          <cell r="J31">
            <v>130</v>
          </cell>
          <cell r="L31">
            <v>24144.01652</v>
          </cell>
        </row>
        <row r="32">
          <cell r="D32" t="str">
            <v>ZZ01254.0036</v>
          </cell>
          <cell r="E32" t="str">
            <v>Město Havlíčkův Brod</v>
          </cell>
          <cell r="F32" t="str">
            <v>Havlíčkovo náměstí 57</v>
          </cell>
          <cell r="G32" t="str">
            <v>Havlíčkův Brod</v>
          </cell>
          <cell r="H32" t="str">
            <v>58001</v>
          </cell>
          <cell r="I32">
            <v>2205</v>
          </cell>
          <cell r="J32">
            <v>2205</v>
          </cell>
          <cell r="L32">
            <v>409519.66482</v>
          </cell>
        </row>
        <row r="33">
          <cell r="D33" t="str">
            <v>ZZ01254.0038</v>
          </cell>
          <cell r="E33" t="str">
            <v>Obec Herálec</v>
          </cell>
          <cell r="G33" t="str">
            <v>Herálec  257</v>
          </cell>
          <cell r="H33" t="str">
            <v>58255</v>
          </cell>
          <cell r="I33">
            <v>112</v>
          </cell>
          <cell r="J33">
            <v>112</v>
          </cell>
          <cell r="L33">
            <v>20800.998848000003</v>
          </cell>
        </row>
        <row r="34">
          <cell r="D34" t="str">
            <v>ZZ01254.0041</v>
          </cell>
          <cell r="E34" t="str">
            <v>Obec Hněvkovice</v>
          </cell>
          <cell r="G34" t="str">
            <v>Hněvkovice 116</v>
          </cell>
          <cell r="H34" t="str">
            <v>58294</v>
          </cell>
          <cell r="I34">
            <v>24</v>
          </cell>
          <cell r="J34">
            <v>24</v>
          </cell>
          <cell r="L34">
            <v>4457.356896</v>
          </cell>
        </row>
        <row r="35">
          <cell r="D35" t="str">
            <v>ZZ01254.0049</v>
          </cell>
          <cell r="E35" t="str">
            <v>Město Chotěboř</v>
          </cell>
          <cell r="F35" t="str">
            <v>Trčků z Lípy 69</v>
          </cell>
          <cell r="G35" t="str">
            <v>Chotěboř</v>
          </cell>
          <cell r="H35" t="str">
            <v>58301</v>
          </cell>
          <cell r="I35">
            <v>880</v>
          </cell>
          <cell r="J35">
            <v>880</v>
          </cell>
          <cell r="L35">
            <v>163436.41952</v>
          </cell>
        </row>
        <row r="36">
          <cell r="D36" t="str">
            <v>ZZ01254.0066</v>
          </cell>
          <cell r="E36" t="str">
            <v>Obec Kožlí</v>
          </cell>
          <cell r="G36" t="str">
            <v>Kožlí 156</v>
          </cell>
          <cell r="H36" t="str">
            <v>58293</v>
          </cell>
          <cell r="I36">
            <v>27</v>
          </cell>
          <cell r="J36">
            <v>27</v>
          </cell>
          <cell r="L36">
            <v>5014.526508</v>
          </cell>
        </row>
        <row r="37">
          <cell r="D37" t="str">
            <v>ZZ01254.0068</v>
          </cell>
          <cell r="E37" t="str">
            <v>Obec Krásná Hora</v>
          </cell>
          <cell r="G37" t="str">
            <v>Krásná Hora 34</v>
          </cell>
          <cell r="H37" t="str">
            <v>58234</v>
          </cell>
          <cell r="I37">
            <v>7</v>
          </cell>
          <cell r="J37">
            <v>7</v>
          </cell>
          <cell r="L37">
            <v>1300.0624280000002</v>
          </cell>
        </row>
        <row r="38">
          <cell r="D38" t="str">
            <v>ZZ01254.0069</v>
          </cell>
          <cell r="E38" t="str">
            <v>Městys Krucemburk</v>
          </cell>
          <cell r="F38" t="str">
            <v>Náměstí Jana Zrzavého 13</v>
          </cell>
          <cell r="G38" t="str">
            <v>Krucemburk</v>
          </cell>
          <cell r="H38" t="str">
            <v>58266</v>
          </cell>
          <cell r="I38">
            <v>167</v>
          </cell>
          <cell r="J38">
            <v>167</v>
          </cell>
          <cell r="L38">
            <v>31015.775068000003</v>
          </cell>
        </row>
        <row r="39">
          <cell r="D39" t="str">
            <v>ZZ01254.0073</v>
          </cell>
          <cell r="E39" t="str">
            <v>Město Ledeč nad Sázavou</v>
          </cell>
          <cell r="F39" t="str">
            <v>Husovo nám. 7</v>
          </cell>
          <cell r="G39" t="str">
            <v>Ledeč nad Sázavou</v>
          </cell>
          <cell r="H39" t="str">
            <v>58401</v>
          </cell>
          <cell r="I39">
            <v>602</v>
          </cell>
          <cell r="J39">
            <v>602</v>
          </cell>
          <cell r="L39">
            <v>111805.368808</v>
          </cell>
        </row>
        <row r="40">
          <cell r="D40" t="str">
            <v>ZZ01254.0077</v>
          </cell>
          <cell r="E40" t="str">
            <v>Obec Leština u Světlé</v>
          </cell>
          <cell r="G40" t="str">
            <v>Leština u Světlé 51</v>
          </cell>
          <cell r="H40" t="str">
            <v>58286</v>
          </cell>
          <cell r="I40">
            <v>18</v>
          </cell>
          <cell r="J40">
            <v>18</v>
          </cell>
          <cell r="L40">
            <v>3343.017672</v>
          </cell>
        </row>
        <row r="41">
          <cell r="D41" t="str">
            <v>ZZ01254.0078</v>
          </cell>
          <cell r="E41" t="str">
            <v>Městys Libice nad Doubravou</v>
          </cell>
          <cell r="F41" t="str">
            <v>Zámecká 47</v>
          </cell>
          <cell r="G41" t="str">
            <v>Libice nad Doubravou</v>
          </cell>
          <cell r="H41" t="str">
            <v>58277</v>
          </cell>
          <cell r="I41">
            <v>34</v>
          </cell>
          <cell r="J41">
            <v>34</v>
          </cell>
          <cell r="L41">
            <v>6314.588936</v>
          </cell>
        </row>
        <row r="42">
          <cell r="D42" t="str">
            <v>ZZ01254.0079</v>
          </cell>
          <cell r="E42" t="str">
            <v>Obec Lípa</v>
          </cell>
          <cell r="G42" t="str">
            <v>Lípa 93</v>
          </cell>
          <cell r="H42" t="str">
            <v>58257</v>
          </cell>
          <cell r="I42">
            <v>179</v>
          </cell>
          <cell r="J42">
            <v>179</v>
          </cell>
          <cell r="L42">
            <v>33244.453516</v>
          </cell>
        </row>
        <row r="43">
          <cell r="D43" t="str">
            <v>ZZ01254.0080</v>
          </cell>
          <cell r="E43" t="str">
            <v>Obec Lipnice nad Sázavou</v>
          </cell>
          <cell r="G43" t="str">
            <v>Lipnice nad Sázavou 50</v>
          </cell>
          <cell r="H43" t="str">
            <v>58232</v>
          </cell>
          <cell r="I43">
            <v>84</v>
          </cell>
          <cell r="J43">
            <v>84</v>
          </cell>
          <cell r="L43">
            <v>15600.749136</v>
          </cell>
        </row>
        <row r="44">
          <cell r="D44" t="str">
            <v>ZZ01254.0084</v>
          </cell>
          <cell r="E44" t="str">
            <v>Obec Lučice</v>
          </cell>
          <cell r="G44" t="str">
            <v>Lučice 90</v>
          </cell>
          <cell r="H44" t="str">
            <v>58235</v>
          </cell>
          <cell r="I44">
            <v>42</v>
          </cell>
          <cell r="J44">
            <v>42</v>
          </cell>
          <cell r="L44">
            <v>7800.374568</v>
          </cell>
        </row>
        <row r="45">
          <cell r="D45" t="str">
            <v>ZZ01254.0087</v>
          </cell>
          <cell r="E45" t="str">
            <v>Obec Maleč</v>
          </cell>
          <cell r="G45" t="str">
            <v>Maleč 48</v>
          </cell>
          <cell r="H45" t="str">
            <v>58276</v>
          </cell>
          <cell r="I45">
            <v>128</v>
          </cell>
          <cell r="J45">
            <v>128</v>
          </cell>
          <cell r="L45">
            <v>23772.570112</v>
          </cell>
        </row>
        <row r="46">
          <cell r="D46" t="str">
            <v>ZZ01254.0111</v>
          </cell>
          <cell r="E46" t="str">
            <v>Obec Okrouhlice</v>
          </cell>
          <cell r="G46" t="str">
            <v>Okrouhlice 186</v>
          </cell>
          <cell r="H46" t="str">
            <v>58231</v>
          </cell>
          <cell r="I46">
            <v>53</v>
          </cell>
          <cell r="J46">
            <v>53</v>
          </cell>
          <cell r="L46">
            <v>9843.329812</v>
          </cell>
        </row>
        <row r="47">
          <cell r="D47" t="str">
            <v>ZZ01254.0118</v>
          </cell>
          <cell r="E47" t="str">
            <v>Obec Oudoleň</v>
          </cell>
          <cell r="G47" t="str">
            <v>Oudoleň 131</v>
          </cell>
          <cell r="H47" t="str">
            <v>58224</v>
          </cell>
          <cell r="I47">
            <v>23</v>
          </cell>
          <cell r="J47">
            <v>23</v>
          </cell>
          <cell r="L47">
            <v>4271.633692</v>
          </cell>
        </row>
        <row r="48">
          <cell r="D48" t="str">
            <v>ZZ01254.0128</v>
          </cell>
          <cell r="E48" t="str">
            <v>Město Přibyslav</v>
          </cell>
          <cell r="F48" t="str">
            <v>Bechyňovo náměstí 1</v>
          </cell>
          <cell r="G48" t="str">
            <v>Přibyslav</v>
          </cell>
          <cell r="H48" t="str">
            <v>58222</v>
          </cell>
          <cell r="I48">
            <v>467</v>
          </cell>
          <cell r="J48">
            <v>467</v>
          </cell>
          <cell r="L48">
            <v>86732.73626800001</v>
          </cell>
        </row>
        <row r="49">
          <cell r="D49" t="str">
            <v>ZZ01254.0139</v>
          </cell>
          <cell r="E49" t="str">
            <v>Obec Rozsochatec</v>
          </cell>
          <cell r="G49" t="str">
            <v>Rozsochatec 97</v>
          </cell>
          <cell r="H49" t="str">
            <v>58272</v>
          </cell>
          <cell r="I49">
            <v>25</v>
          </cell>
          <cell r="J49">
            <v>25</v>
          </cell>
          <cell r="L49">
            <v>4643.0801</v>
          </cell>
        </row>
        <row r="50">
          <cell r="D50" t="str">
            <v>ZZ01254.0144</v>
          </cell>
          <cell r="E50" t="str">
            <v>Obec Sázavka</v>
          </cell>
          <cell r="G50" t="str">
            <v>Sázavka 12</v>
          </cell>
          <cell r="H50" t="str">
            <v>58244</v>
          </cell>
          <cell r="I50">
            <v>20</v>
          </cell>
          <cell r="J50">
            <v>20</v>
          </cell>
          <cell r="L50">
            <v>3714.46408</v>
          </cell>
        </row>
        <row r="51">
          <cell r="D51" t="str">
            <v>ZZ01254.0146</v>
          </cell>
          <cell r="E51" t="str">
            <v>Obec Skuhrov</v>
          </cell>
          <cell r="G51" t="str">
            <v>Skuhrov 48</v>
          </cell>
          <cell r="H51" t="str">
            <v>58241</v>
          </cell>
          <cell r="I51">
            <v>38</v>
          </cell>
          <cell r="J51">
            <v>38</v>
          </cell>
          <cell r="L51">
            <v>7057.481752000001</v>
          </cell>
        </row>
        <row r="52">
          <cell r="D52" t="str">
            <v>ZZ01254.0148</v>
          </cell>
          <cell r="E52" t="str">
            <v>Obec Sobíňov</v>
          </cell>
          <cell r="G52" t="str">
            <v>Sobíňov 200</v>
          </cell>
          <cell r="H52" t="str">
            <v>58262</v>
          </cell>
          <cell r="I52">
            <v>31</v>
          </cell>
          <cell r="J52">
            <v>31</v>
          </cell>
          <cell r="L52">
            <v>5757.419324</v>
          </cell>
        </row>
        <row r="53">
          <cell r="D53" t="str">
            <v>ZZ01254.0154</v>
          </cell>
          <cell r="E53" t="str">
            <v>Město Světlá nad Sázavou</v>
          </cell>
          <cell r="F53" t="str">
            <v>náměstí Trčků z Lípy 18</v>
          </cell>
          <cell r="G53" t="str">
            <v>Světlá nad Sázavou</v>
          </cell>
          <cell r="H53" t="str">
            <v>58291</v>
          </cell>
          <cell r="I53">
            <v>709</v>
          </cell>
          <cell r="J53">
            <v>709</v>
          </cell>
          <cell r="L53">
            <v>131677.751636</v>
          </cell>
        </row>
        <row r="54">
          <cell r="D54" t="str">
            <v>ZZ01254.0159</v>
          </cell>
          <cell r="E54" t="str">
            <v>Obec Šlapanov</v>
          </cell>
          <cell r="G54" t="str">
            <v>Šlapanov 40</v>
          </cell>
          <cell r="H54" t="str">
            <v>58251</v>
          </cell>
          <cell r="I54">
            <v>93</v>
          </cell>
          <cell r="J54">
            <v>93</v>
          </cell>
          <cell r="L54">
            <v>17272.257972</v>
          </cell>
        </row>
        <row r="55">
          <cell r="D55" t="str">
            <v>ZZ01254.0161</v>
          </cell>
          <cell r="E55" t="str">
            <v>Městys Štoky</v>
          </cell>
          <cell r="G55" t="str">
            <v>Štoky 261</v>
          </cell>
          <cell r="H55" t="str">
            <v>58253</v>
          </cell>
          <cell r="I55">
            <v>181</v>
          </cell>
          <cell r="J55">
            <v>181</v>
          </cell>
          <cell r="L55">
            <v>33615.899924000005</v>
          </cell>
        </row>
        <row r="56">
          <cell r="D56" t="str">
            <v>ZZ01254.0173</v>
          </cell>
          <cell r="E56" t="str">
            <v>Obec Uhelná Příbram</v>
          </cell>
          <cell r="G56" t="str">
            <v>Uhelná Příbram 15</v>
          </cell>
          <cell r="H56" t="str">
            <v>58245</v>
          </cell>
          <cell r="I56">
            <v>12</v>
          </cell>
          <cell r="J56">
            <v>12</v>
          </cell>
          <cell r="L56">
            <v>2228.678448</v>
          </cell>
        </row>
        <row r="57">
          <cell r="D57" t="str">
            <v>ZZ01254.0037</v>
          </cell>
          <cell r="E57" t="str">
            <v>Obec Veselý Žďár</v>
          </cell>
          <cell r="F57" t="str">
            <v>Veselý Žďár 204</v>
          </cell>
          <cell r="G57" t="str">
            <v>Havlíčkův Brod</v>
          </cell>
          <cell r="H57" t="str">
            <v>58001</v>
          </cell>
          <cell r="I57">
            <v>29</v>
          </cell>
          <cell r="J57">
            <v>29</v>
          </cell>
          <cell r="L57">
            <v>5385.972916000001</v>
          </cell>
        </row>
        <row r="58">
          <cell r="D58" t="str">
            <v>ZZ01254.0190</v>
          </cell>
          <cell r="E58" t="str">
            <v>Obec Věž</v>
          </cell>
          <cell r="G58" t="str">
            <v>Věž 17</v>
          </cell>
          <cell r="H58" t="str">
            <v>58256</v>
          </cell>
          <cell r="I58">
            <v>26</v>
          </cell>
          <cell r="J58">
            <v>26</v>
          </cell>
          <cell r="L58">
            <v>4828.803304</v>
          </cell>
        </row>
        <row r="59">
          <cell r="D59" t="str">
            <v>ZZ01254.0191</v>
          </cell>
          <cell r="E59" t="str">
            <v>Obec Věžnice</v>
          </cell>
          <cell r="G59" t="str">
            <v>Věžnice 9</v>
          </cell>
          <cell r="H59" t="str">
            <v>58252</v>
          </cell>
          <cell r="I59">
            <v>10</v>
          </cell>
          <cell r="J59">
            <v>10</v>
          </cell>
          <cell r="L59">
            <v>1857.23204</v>
          </cell>
        </row>
        <row r="60">
          <cell r="D60" t="str">
            <v>ZZ01254.0192</v>
          </cell>
          <cell r="E60" t="str">
            <v>Obec Vilémov</v>
          </cell>
          <cell r="G60" t="str">
            <v>Vilémov 1</v>
          </cell>
          <cell r="H60" t="str">
            <v>58283</v>
          </cell>
          <cell r="I60">
            <v>86</v>
          </cell>
          <cell r="J60">
            <v>86</v>
          </cell>
          <cell r="L60">
            <v>15972.195544</v>
          </cell>
        </row>
        <row r="61">
          <cell r="D61" t="str">
            <v>ZZ01254.0205</v>
          </cell>
          <cell r="E61" t="str">
            <v>Město Ždírec nad Doubravou</v>
          </cell>
          <cell r="F61" t="str">
            <v>Školní 500</v>
          </cell>
          <cell r="G61" t="str">
            <v>Ždírec nad Doubravou</v>
          </cell>
          <cell r="H61" t="str">
            <v>58263</v>
          </cell>
          <cell r="I61">
            <v>375</v>
          </cell>
          <cell r="J61">
            <v>375</v>
          </cell>
          <cell r="L61">
            <v>69646.20150000001</v>
          </cell>
        </row>
        <row r="62">
          <cell r="D62" t="str">
            <v>ZZ01254.0001</v>
          </cell>
          <cell r="E62" t="str">
            <v>Městys Batelov</v>
          </cell>
          <cell r="F62" t="str">
            <v>nám. Míru 148</v>
          </cell>
          <cell r="G62" t="str">
            <v>Batelov</v>
          </cell>
          <cell r="H62" t="str">
            <v>58851</v>
          </cell>
          <cell r="I62">
            <v>195</v>
          </cell>
          <cell r="J62">
            <v>195</v>
          </cell>
          <cell r="L62">
            <v>36216.02478</v>
          </cell>
        </row>
        <row r="63">
          <cell r="D63" t="str">
            <v>ZZ01254.0009</v>
          </cell>
          <cell r="E63" t="str">
            <v>Město Brtnice</v>
          </cell>
          <cell r="F63" t="str">
            <v>nám. Svobody 379</v>
          </cell>
          <cell r="G63" t="str">
            <v>Brtnice</v>
          </cell>
          <cell r="H63" t="str">
            <v>58832</v>
          </cell>
          <cell r="I63">
            <v>227</v>
          </cell>
          <cell r="J63">
            <v>227</v>
          </cell>
          <cell r="L63">
            <v>42159.167308000004</v>
          </cell>
        </row>
        <row r="64">
          <cell r="D64" t="str">
            <v>ZZ01254.0125</v>
          </cell>
          <cell r="E64" t="str">
            <v>Obec Brzkov</v>
          </cell>
          <cell r="F64" t="str">
            <v>Brzkov 68</v>
          </cell>
          <cell r="G64" t="str">
            <v>Polná</v>
          </cell>
          <cell r="H64" t="str">
            <v>58813</v>
          </cell>
          <cell r="I64">
            <v>22</v>
          </cell>
          <cell r="J64">
            <v>22</v>
          </cell>
          <cell r="L64">
            <v>4085.9104880000004</v>
          </cell>
        </row>
        <row r="65">
          <cell r="D65" t="str">
            <v>ZZ01254.0023</v>
          </cell>
          <cell r="E65" t="str">
            <v>Obec Dobronín</v>
          </cell>
          <cell r="G65" t="str">
            <v>Dobronín 221</v>
          </cell>
          <cell r="H65" t="str">
            <v>58812</v>
          </cell>
          <cell r="I65">
            <v>228</v>
          </cell>
          <cell r="J65">
            <v>228</v>
          </cell>
          <cell r="L65">
            <v>42344.890512000005</v>
          </cell>
        </row>
        <row r="66">
          <cell r="D66" t="str">
            <v>ZZ01254.0024</v>
          </cell>
          <cell r="E66" t="str">
            <v>Městys Dolní Cerekev</v>
          </cell>
          <cell r="G66" t="str">
            <v>Dolní Cerekev 107</v>
          </cell>
          <cell r="H66" t="str">
            <v>58845</v>
          </cell>
          <cell r="I66">
            <v>114</v>
          </cell>
          <cell r="J66">
            <v>114</v>
          </cell>
          <cell r="L66">
            <v>21172.445256000003</v>
          </cell>
        </row>
        <row r="67">
          <cell r="D67" t="str">
            <v>ZZ01254.0030</v>
          </cell>
          <cell r="E67" t="str">
            <v>Obec Dušejov</v>
          </cell>
          <cell r="G67" t="str">
            <v>Dušejov 109</v>
          </cell>
          <cell r="H67" t="str">
            <v>58805</v>
          </cell>
          <cell r="I67">
            <v>103</v>
          </cell>
          <cell r="J67">
            <v>103</v>
          </cell>
          <cell r="L67">
            <v>19129.490012000002</v>
          </cell>
        </row>
        <row r="68">
          <cell r="D68" t="str">
            <v>ZZ01254.0171</v>
          </cell>
          <cell r="E68" t="str">
            <v>Obec Hodice</v>
          </cell>
          <cell r="F68" t="str">
            <v>Hodice 48</v>
          </cell>
          <cell r="G68" t="str">
            <v>Třešť</v>
          </cell>
          <cell r="H68" t="str">
            <v>58901</v>
          </cell>
          <cell r="I68">
            <v>21</v>
          </cell>
          <cell r="J68">
            <v>21</v>
          </cell>
          <cell r="L68">
            <v>3900.187284</v>
          </cell>
        </row>
        <row r="69">
          <cell r="D69" t="str">
            <v>ZZ01254.0043</v>
          </cell>
          <cell r="E69" t="str">
            <v>Obec Horní Dubenky</v>
          </cell>
          <cell r="G69" t="str">
            <v>Horní Dubenky 31</v>
          </cell>
          <cell r="H69" t="str">
            <v>58852</v>
          </cell>
          <cell r="I69">
            <v>20</v>
          </cell>
          <cell r="J69">
            <v>20</v>
          </cell>
          <cell r="L69">
            <v>3714.46408</v>
          </cell>
        </row>
        <row r="70">
          <cell r="D70" t="str">
            <v>ZZ01254.0050</v>
          </cell>
          <cell r="E70" t="str">
            <v>Obec Jamné</v>
          </cell>
          <cell r="F70" t="str">
            <v>Jamné 2</v>
          </cell>
          <cell r="G70" t="str">
            <v>Jamné u Jihlavy</v>
          </cell>
          <cell r="H70" t="str">
            <v>58827</v>
          </cell>
          <cell r="I70">
            <v>25</v>
          </cell>
          <cell r="J70">
            <v>25</v>
          </cell>
          <cell r="L70">
            <v>4643.0801</v>
          </cell>
        </row>
        <row r="71">
          <cell r="D71" t="str">
            <v>ZZ01254.0054</v>
          </cell>
          <cell r="E71" t="str">
            <v>Statutární město Jihlava</v>
          </cell>
          <cell r="F71" t="str">
            <v>Masarykovo nám. 1</v>
          </cell>
          <cell r="G71" t="str">
            <v>Jihlava</v>
          </cell>
          <cell r="H71" t="str">
            <v>58628</v>
          </cell>
          <cell r="I71">
            <v>68</v>
          </cell>
          <cell r="J71">
            <v>68</v>
          </cell>
          <cell r="K71">
            <v>4642</v>
          </cell>
          <cell r="L71">
            <v>12629.177872</v>
          </cell>
        </row>
        <row r="72">
          <cell r="D72" t="e">
            <v>#N/A</v>
          </cell>
          <cell r="E72" t="str">
            <v>Statutární město Jihlava</v>
          </cell>
          <cell r="F72" t="str">
            <v>Masarykovo náměstí  97/1</v>
          </cell>
          <cell r="G72" t="str">
            <v>Jihlava</v>
          </cell>
          <cell r="H72" t="str">
            <v>58628</v>
          </cell>
          <cell r="I72">
            <v>4574</v>
          </cell>
          <cell r="J72">
            <v>4574</v>
          </cell>
          <cell r="K72">
            <v>862127.1129680001</v>
          </cell>
          <cell r="L72">
            <v>849497.9350960001</v>
          </cell>
        </row>
        <row r="73">
          <cell r="D73" t="str">
            <v>ZZ01254.0058</v>
          </cell>
          <cell r="E73" t="str">
            <v>Městys Kamenice</v>
          </cell>
          <cell r="G73" t="str">
            <v>Kamenice u Jihlavy 481</v>
          </cell>
          <cell r="H73" t="str">
            <v>58823</v>
          </cell>
          <cell r="I73">
            <v>190</v>
          </cell>
          <cell r="J73">
            <v>190</v>
          </cell>
          <cell r="L73">
            <v>35287.40876</v>
          </cell>
        </row>
        <row r="74">
          <cell r="D74" t="str">
            <v>ZZ01254.0063</v>
          </cell>
          <cell r="E74" t="str">
            <v>Obec Kostelec</v>
          </cell>
          <cell r="F74" t="str">
            <v>Kostelec 87</v>
          </cell>
          <cell r="G74" t="str">
            <v>Kostelec u Jihlavy</v>
          </cell>
          <cell r="H74" t="str">
            <v>58861</v>
          </cell>
          <cell r="I74">
            <v>35</v>
          </cell>
          <cell r="J74">
            <v>35</v>
          </cell>
          <cell r="L74">
            <v>6500.31214</v>
          </cell>
        </row>
        <row r="75">
          <cell r="D75" t="str">
            <v>ZZ01254.0164</v>
          </cell>
          <cell r="E75" t="str">
            <v>Obec Krahulčí</v>
          </cell>
          <cell r="F75" t="str">
            <v>Krahulčí 85</v>
          </cell>
          <cell r="G75" t="str">
            <v>Telč</v>
          </cell>
          <cell r="H75" t="str">
            <v>58856</v>
          </cell>
          <cell r="I75">
            <v>23</v>
          </cell>
          <cell r="J75">
            <v>23</v>
          </cell>
          <cell r="L75">
            <v>4271.633692</v>
          </cell>
        </row>
        <row r="76">
          <cell r="D76" t="str">
            <v>ZZ01254.0085</v>
          </cell>
          <cell r="E76" t="str">
            <v>Obec Luka nad Jihlavou</v>
          </cell>
          <cell r="F76" t="str">
            <v>1. máje 76</v>
          </cell>
          <cell r="G76" t="str">
            <v>Luka nad Jihlavou</v>
          </cell>
          <cell r="H76" t="str">
            <v>58822</v>
          </cell>
          <cell r="I76">
            <v>270</v>
          </cell>
          <cell r="J76">
            <v>270</v>
          </cell>
          <cell r="L76">
            <v>50145.265080000005</v>
          </cell>
        </row>
        <row r="77">
          <cell r="D77" t="str">
            <v>ZZ01254.0093</v>
          </cell>
          <cell r="E77" t="str">
            <v>Městys Mrákotín</v>
          </cell>
          <cell r="G77" t="str">
            <v>Mrákotín 49</v>
          </cell>
          <cell r="H77" t="str">
            <v>58854</v>
          </cell>
          <cell r="I77">
            <v>41</v>
          </cell>
          <cell r="J77">
            <v>41</v>
          </cell>
          <cell r="L77">
            <v>7614.651364</v>
          </cell>
        </row>
        <row r="78">
          <cell r="D78" t="str">
            <v>ZZ01254.0100</v>
          </cell>
          <cell r="E78" t="str">
            <v>Obec Nová Říše</v>
          </cell>
          <cell r="F78" t="str">
            <v>Náměstí 40</v>
          </cell>
          <cell r="G78" t="str">
            <v>Nová Říše</v>
          </cell>
          <cell r="H78" t="str">
            <v>58865</v>
          </cell>
          <cell r="I78">
            <v>153</v>
          </cell>
          <cell r="J78">
            <v>153</v>
          </cell>
          <cell r="L78">
            <v>28415.650212</v>
          </cell>
        </row>
        <row r="79">
          <cell r="D79" t="str">
            <v>ZZ01254.0151</v>
          </cell>
          <cell r="E79" t="str">
            <v>Obec Pavlov</v>
          </cell>
          <cell r="F79" t="str">
            <v>Pavlov 108</v>
          </cell>
          <cell r="G79" t="str">
            <v>Stonařov</v>
          </cell>
          <cell r="H79" t="str">
            <v>58833</v>
          </cell>
          <cell r="I79">
            <v>15</v>
          </cell>
          <cell r="J79">
            <v>15</v>
          </cell>
          <cell r="L79">
            <v>2785.8480600000003</v>
          </cell>
        </row>
        <row r="80">
          <cell r="D80" t="str">
            <v>ZZ01254.0124</v>
          </cell>
          <cell r="E80" t="str">
            <v>Město Polná</v>
          </cell>
          <cell r="F80" t="str">
            <v>Husovo náměstí 39</v>
          </cell>
          <cell r="G80" t="str">
            <v>Polná</v>
          </cell>
          <cell r="H80" t="str">
            <v>58813</v>
          </cell>
          <cell r="I80">
            <v>612</v>
          </cell>
          <cell r="J80">
            <v>612</v>
          </cell>
          <cell r="L80">
            <v>113662.600848</v>
          </cell>
        </row>
        <row r="81">
          <cell r="D81" t="str">
            <v>ZZ01254.0130</v>
          </cell>
          <cell r="E81" t="str">
            <v>Obec Puklice</v>
          </cell>
          <cell r="G81" t="str">
            <v>Puklice 1</v>
          </cell>
          <cell r="H81" t="str">
            <v>58831</v>
          </cell>
          <cell r="I81">
            <v>116</v>
          </cell>
          <cell r="J81">
            <v>116</v>
          </cell>
          <cell r="L81">
            <v>21543.891664000002</v>
          </cell>
        </row>
        <row r="82">
          <cell r="D82" t="str">
            <v>ZZ01254.0149</v>
          </cell>
          <cell r="E82" t="str">
            <v>Městys Stará Říše</v>
          </cell>
          <cell r="G82" t="str">
            <v>Stará Říše 124</v>
          </cell>
          <cell r="H82" t="str">
            <v>58867</v>
          </cell>
          <cell r="I82">
            <v>28</v>
          </cell>
          <cell r="J82">
            <v>28</v>
          </cell>
          <cell r="L82">
            <v>5200.249712000001</v>
          </cell>
        </row>
        <row r="83">
          <cell r="D83" t="str">
            <v>ZZ01254.0152</v>
          </cell>
          <cell r="E83" t="str">
            <v>Obec Stonařov</v>
          </cell>
          <cell r="G83" t="str">
            <v>Stonařov 232</v>
          </cell>
          <cell r="H83" t="str">
            <v>58833</v>
          </cell>
          <cell r="I83">
            <v>158</v>
          </cell>
          <cell r="J83">
            <v>158</v>
          </cell>
          <cell r="L83">
            <v>29344.266232</v>
          </cell>
        </row>
        <row r="84">
          <cell r="D84" t="str">
            <v>ZZ01254.0163</v>
          </cell>
          <cell r="E84" t="str">
            <v>Město Telč</v>
          </cell>
          <cell r="F84" t="str">
            <v>náměstí Zachariáše z Hradce 10</v>
          </cell>
          <cell r="G84" t="str">
            <v>Telč</v>
          </cell>
          <cell r="H84" t="str">
            <v>58856</v>
          </cell>
          <cell r="I84">
            <v>691</v>
          </cell>
          <cell r="J84">
            <v>691</v>
          </cell>
          <cell r="L84">
            <v>128334.73396400001</v>
          </cell>
        </row>
        <row r="85">
          <cell r="D85" t="str">
            <v>ZZ01254.0170</v>
          </cell>
          <cell r="E85" t="str">
            <v>Město Třešť</v>
          </cell>
          <cell r="F85" t="str">
            <v>Revoluční 20</v>
          </cell>
          <cell r="G85" t="str">
            <v>Třešť</v>
          </cell>
          <cell r="H85" t="str">
            <v>58901</v>
          </cell>
          <cell r="I85">
            <v>564</v>
          </cell>
          <cell r="J85">
            <v>564</v>
          </cell>
          <cell r="L85">
            <v>104747.887056</v>
          </cell>
        </row>
        <row r="86">
          <cell r="D86" t="str">
            <v>ZZ01254.0174</v>
          </cell>
          <cell r="E86" t="str">
            <v>Obec Urbanov</v>
          </cell>
          <cell r="G86" t="str">
            <v>Urbanov 50</v>
          </cell>
          <cell r="H86" t="str">
            <v>58862</v>
          </cell>
          <cell r="I86">
            <v>14</v>
          </cell>
          <cell r="J86">
            <v>14</v>
          </cell>
          <cell r="L86">
            <v>2600.1248560000004</v>
          </cell>
        </row>
        <row r="87">
          <cell r="D87" t="str">
            <v>ZZ01254.0188</v>
          </cell>
          <cell r="E87" t="str">
            <v>Obec Velký Beranov</v>
          </cell>
          <cell r="G87" t="str">
            <v>Velký Beranov 58</v>
          </cell>
          <cell r="H87" t="str">
            <v>58821</v>
          </cell>
          <cell r="I87">
            <v>197</v>
          </cell>
          <cell r="J87">
            <v>197</v>
          </cell>
          <cell r="L87">
            <v>36587.471188</v>
          </cell>
        </row>
        <row r="88">
          <cell r="D88" t="str">
            <v>ZZ01254.0189</v>
          </cell>
          <cell r="E88" t="str">
            <v>Obec Větrný Jeníkov</v>
          </cell>
          <cell r="G88" t="str">
            <v>Větrný Jeníkov 5</v>
          </cell>
          <cell r="H88" t="str">
            <v>58842</v>
          </cell>
          <cell r="I88">
            <v>144</v>
          </cell>
          <cell r="J88">
            <v>144</v>
          </cell>
          <cell r="L88">
            <v>26744.141376</v>
          </cell>
        </row>
        <row r="89">
          <cell r="D89" t="str">
            <v>ZZ01254.0196</v>
          </cell>
          <cell r="E89" t="str">
            <v>Obec Vyskytná nad Jihlavou</v>
          </cell>
          <cell r="G89" t="str">
            <v>Vyskytná nad Jihlavou 67</v>
          </cell>
          <cell r="H89" t="str">
            <v>58841</v>
          </cell>
          <cell r="I89">
            <v>43</v>
          </cell>
          <cell r="J89">
            <v>43</v>
          </cell>
          <cell r="L89">
            <v>7986.097772</v>
          </cell>
        </row>
        <row r="90">
          <cell r="D90" t="str">
            <v>ZZ01254.0197</v>
          </cell>
          <cell r="E90" t="str">
            <v>Obec Zhoř</v>
          </cell>
          <cell r="F90" t="str">
            <v>Zhoř  64</v>
          </cell>
          <cell r="G90" t="str">
            <v>Zhoř u Jihlavy</v>
          </cell>
          <cell r="H90" t="str">
            <v>58826</v>
          </cell>
          <cell r="I90">
            <v>93</v>
          </cell>
          <cell r="J90">
            <v>93</v>
          </cell>
          <cell r="L90">
            <v>17272.257972</v>
          </cell>
        </row>
        <row r="91">
          <cell r="D91" t="str">
            <v>ZZ01254.0010</v>
          </cell>
          <cell r="E91" t="str">
            <v>Obec Březník</v>
          </cell>
          <cell r="G91" t="str">
            <v>Březník 247</v>
          </cell>
          <cell r="H91" t="str">
            <v>67574</v>
          </cell>
          <cell r="I91">
            <v>99</v>
          </cell>
          <cell r="J91">
            <v>99</v>
          </cell>
          <cell r="L91">
            <v>18386.597196000002</v>
          </cell>
        </row>
        <row r="92">
          <cell r="D92" t="str">
            <v>ZZ01254.0011</v>
          </cell>
          <cell r="E92" t="str">
            <v>Městys Budišov</v>
          </cell>
          <cell r="G92" t="str">
            <v>Budišov 360</v>
          </cell>
          <cell r="H92" t="str">
            <v>67503</v>
          </cell>
          <cell r="I92">
            <v>212</v>
          </cell>
          <cell r="J92">
            <v>212</v>
          </cell>
          <cell r="L92">
            <v>39373.319248</v>
          </cell>
        </row>
        <row r="93">
          <cell r="D93" t="str">
            <v>ZZ01254.0012</v>
          </cell>
          <cell r="E93" t="str">
            <v>Obec Budkov</v>
          </cell>
          <cell r="G93" t="str">
            <v>Budkov 82</v>
          </cell>
          <cell r="H93" t="str">
            <v>67542</v>
          </cell>
          <cell r="I93">
            <v>73</v>
          </cell>
          <cell r="J93">
            <v>73</v>
          </cell>
          <cell r="L93">
            <v>13557.793892000002</v>
          </cell>
        </row>
        <row r="94">
          <cell r="D94" t="str">
            <v>ZZ01254.0015</v>
          </cell>
          <cell r="E94" t="str">
            <v>Obec Čáslavice</v>
          </cell>
          <cell r="G94" t="str">
            <v>Čáslavice 110</v>
          </cell>
          <cell r="H94" t="str">
            <v>67524</v>
          </cell>
          <cell r="I94">
            <v>120</v>
          </cell>
          <cell r="J94">
            <v>120</v>
          </cell>
          <cell r="L94">
            <v>22286.784480000002</v>
          </cell>
        </row>
        <row r="95">
          <cell r="D95" t="str">
            <v>ZZ01254.0020</v>
          </cell>
          <cell r="E95" t="str">
            <v>Obec Dalešice</v>
          </cell>
          <cell r="G95" t="str">
            <v>Dalešice 87</v>
          </cell>
          <cell r="H95" t="str">
            <v>67554</v>
          </cell>
          <cell r="I95">
            <v>23</v>
          </cell>
          <cell r="J95">
            <v>23</v>
          </cell>
          <cell r="L95">
            <v>4271.633692</v>
          </cell>
        </row>
        <row r="96">
          <cell r="D96" t="str">
            <v>ZZ01254.0021</v>
          </cell>
          <cell r="E96" t="str">
            <v>Obec Dešov</v>
          </cell>
          <cell r="G96" t="str">
            <v>Dešov 52</v>
          </cell>
          <cell r="H96" t="str">
            <v>67533</v>
          </cell>
          <cell r="I96">
            <v>19</v>
          </cell>
          <cell r="J96">
            <v>19</v>
          </cell>
          <cell r="L96">
            <v>3528.7408760000003</v>
          </cell>
        </row>
        <row r="97">
          <cell r="D97" t="str">
            <v>ZZ01254.0082</v>
          </cell>
          <cell r="E97" t="str">
            <v>Obec Dolní Vilémovice</v>
          </cell>
          <cell r="F97" t="str">
            <v>Dolní Vilémovice</v>
          </cell>
          <cell r="G97" t="str">
            <v>Lipník u Hrotovic</v>
          </cell>
          <cell r="H97" t="str">
            <v>67552</v>
          </cell>
          <cell r="I97">
            <v>18</v>
          </cell>
          <cell r="J97">
            <v>18</v>
          </cell>
          <cell r="L97">
            <v>3343.017672</v>
          </cell>
        </row>
        <row r="98">
          <cell r="D98" t="str">
            <v>ZZ01254.0028</v>
          </cell>
          <cell r="E98" t="str">
            <v>Obec Domamil</v>
          </cell>
          <cell r="G98" t="str">
            <v>Domamil 135</v>
          </cell>
          <cell r="H98" t="str">
            <v>67543</v>
          </cell>
          <cell r="I98">
            <v>96</v>
          </cell>
          <cell r="J98">
            <v>96</v>
          </cell>
          <cell r="L98">
            <v>17829.427584</v>
          </cell>
        </row>
        <row r="99">
          <cell r="D99" t="str">
            <v>ZZ01254.0029</v>
          </cell>
          <cell r="E99" t="str">
            <v>Obec Dukovany</v>
          </cell>
          <cell r="G99" t="str">
            <v>Dukovany 99</v>
          </cell>
          <cell r="H99" t="str">
            <v>67556</v>
          </cell>
          <cell r="I99">
            <v>44</v>
          </cell>
          <cell r="J99">
            <v>44</v>
          </cell>
          <cell r="L99">
            <v>8171.820976000001</v>
          </cell>
        </row>
        <row r="100">
          <cell r="D100" t="str">
            <v>ZZ01254.0034</v>
          </cell>
          <cell r="E100" t="str">
            <v>Obec Hartvíkovice</v>
          </cell>
          <cell r="G100" t="str">
            <v>Hartvíkovice 31</v>
          </cell>
          <cell r="H100" t="str">
            <v>67576</v>
          </cell>
          <cell r="I100">
            <v>23</v>
          </cell>
          <cell r="J100">
            <v>23</v>
          </cell>
          <cell r="L100">
            <v>4271.633692</v>
          </cell>
        </row>
        <row r="101">
          <cell r="D101" t="str">
            <v>ZZ01254.0045</v>
          </cell>
          <cell r="E101" t="str">
            <v>Město Hrotovice</v>
          </cell>
          <cell r="F101" t="str">
            <v>náměstí 8. května 1</v>
          </cell>
          <cell r="G101" t="str">
            <v>Hrotovice</v>
          </cell>
          <cell r="H101" t="str">
            <v>67555</v>
          </cell>
          <cell r="I101">
            <v>237</v>
          </cell>
          <cell r="J101">
            <v>237</v>
          </cell>
          <cell r="L101">
            <v>44016.399348</v>
          </cell>
        </row>
        <row r="102">
          <cell r="D102" t="str">
            <v>ZZ01254.0074</v>
          </cell>
          <cell r="E102" t="str">
            <v>Obec Jakubov u Mor. Budějovic</v>
          </cell>
          <cell r="F102" t="str">
            <v>Jakubov u Mor.Budějovic 155</v>
          </cell>
          <cell r="G102" t="str">
            <v>Lesonice</v>
          </cell>
          <cell r="H102" t="str">
            <v>67544</v>
          </cell>
          <cell r="I102">
            <v>34</v>
          </cell>
          <cell r="J102">
            <v>34</v>
          </cell>
          <cell r="L102">
            <v>6314.588936</v>
          </cell>
        </row>
        <row r="103">
          <cell r="D103" t="str">
            <v>ZZ01254.0051</v>
          </cell>
          <cell r="E103" t="str">
            <v>Město Jaroměřice nad Rokytnou</v>
          </cell>
          <cell r="F103" t="str">
            <v>náměstí Míru 2</v>
          </cell>
          <cell r="G103" t="str">
            <v>Jaroměřice nad Rokytnou</v>
          </cell>
          <cell r="H103" t="str">
            <v>67551</v>
          </cell>
          <cell r="I103">
            <v>409</v>
          </cell>
          <cell r="J103">
            <v>409</v>
          </cell>
          <cell r="L103">
            <v>75960.79043600001</v>
          </cell>
        </row>
        <row r="104">
          <cell r="D104" t="str">
            <v>ZZ01254.0053</v>
          </cell>
          <cell r="E104" t="str">
            <v>Město Jemnice</v>
          </cell>
          <cell r="F104" t="str">
            <v>Husova 103</v>
          </cell>
          <cell r="G104" t="str">
            <v>Jemnice</v>
          </cell>
          <cell r="H104" t="str">
            <v>67531</v>
          </cell>
          <cell r="I104">
            <v>459</v>
          </cell>
          <cell r="J104">
            <v>459</v>
          </cell>
          <cell r="L104">
            <v>85246.95063600001</v>
          </cell>
        </row>
        <row r="105">
          <cell r="D105" t="str">
            <v>ZZ01254.0059</v>
          </cell>
          <cell r="E105" t="str">
            <v>Obec Kněžice</v>
          </cell>
          <cell r="G105" t="str">
            <v>Kněžice 1</v>
          </cell>
          <cell r="H105" t="str">
            <v>67529</v>
          </cell>
          <cell r="I105">
            <v>119</v>
          </cell>
          <cell r="J105">
            <v>119</v>
          </cell>
          <cell r="L105">
            <v>22101.061276</v>
          </cell>
        </row>
        <row r="106">
          <cell r="D106" t="str">
            <v>ZZ01254.0060</v>
          </cell>
          <cell r="E106" t="str">
            <v>Obec Kojetice</v>
          </cell>
          <cell r="F106" t="str">
            <v>Kojetice 131</v>
          </cell>
          <cell r="G106" t="str">
            <v>Kojetice na Moravě 131</v>
          </cell>
          <cell r="H106" t="str">
            <v>67523</v>
          </cell>
          <cell r="I106">
            <v>16</v>
          </cell>
          <cell r="J106">
            <v>16</v>
          </cell>
          <cell r="L106">
            <v>2971.571264</v>
          </cell>
        </row>
        <row r="107">
          <cell r="D107" t="str">
            <v>ZZ01254.0065</v>
          </cell>
          <cell r="E107" t="str">
            <v>Obec Kouty</v>
          </cell>
          <cell r="G107" t="str">
            <v>Kouty 11</v>
          </cell>
          <cell r="H107" t="str">
            <v>67508</v>
          </cell>
          <cell r="I107">
            <v>24</v>
          </cell>
          <cell r="J107">
            <v>24</v>
          </cell>
          <cell r="L107">
            <v>4457.356896</v>
          </cell>
        </row>
        <row r="108">
          <cell r="D108" t="str">
            <v>ZZ01254.0067</v>
          </cell>
          <cell r="E108" t="str">
            <v>Obec Kralice nad Oslavou</v>
          </cell>
          <cell r="F108" t="str">
            <v>Jinošovská 78</v>
          </cell>
          <cell r="G108" t="str">
            <v>Kralice nad Oslavou</v>
          </cell>
          <cell r="H108" t="str">
            <v>67572</v>
          </cell>
          <cell r="I108">
            <v>53</v>
          </cell>
          <cell r="J108">
            <v>53</v>
          </cell>
          <cell r="L108">
            <v>9843.329812</v>
          </cell>
        </row>
        <row r="109">
          <cell r="D109" t="str">
            <v>ZZ01254.0075</v>
          </cell>
          <cell r="E109" t="str">
            <v>Obec Lesonice</v>
          </cell>
          <cell r="G109" t="str">
            <v>Lesonice 117</v>
          </cell>
          <cell r="H109" t="str">
            <v>67544</v>
          </cell>
          <cell r="I109">
            <v>15</v>
          </cell>
          <cell r="J109">
            <v>15</v>
          </cell>
          <cell r="L109">
            <v>2785.8480600000003</v>
          </cell>
        </row>
        <row r="110">
          <cell r="D110" t="str">
            <v>ZZ01254.0081</v>
          </cell>
          <cell r="E110" t="str">
            <v>Obec Lipník</v>
          </cell>
          <cell r="G110" t="str">
            <v>Lipník 106</v>
          </cell>
          <cell r="H110" t="str">
            <v>67552</v>
          </cell>
          <cell r="I110">
            <v>17</v>
          </cell>
          <cell r="J110">
            <v>17</v>
          </cell>
          <cell r="L110">
            <v>3157.294468</v>
          </cell>
        </row>
        <row r="111">
          <cell r="D111" t="str">
            <v>ZZ01254.0089</v>
          </cell>
          <cell r="E111" t="str">
            <v>Městys Mohelno</v>
          </cell>
          <cell r="G111" t="str">
            <v>Mohelno 84</v>
          </cell>
          <cell r="H111" t="str">
            <v>67575</v>
          </cell>
          <cell r="I111">
            <v>169</v>
          </cell>
          <cell r="J111">
            <v>169</v>
          </cell>
          <cell r="L111">
            <v>31387.221476000002</v>
          </cell>
        </row>
        <row r="112">
          <cell r="D112" t="str">
            <v>ZZ01254.0091</v>
          </cell>
          <cell r="E112" t="str">
            <v>Město Moravské Budějovice</v>
          </cell>
          <cell r="F112" t="str">
            <v>náměstí Míru 31</v>
          </cell>
          <cell r="G112" t="str">
            <v>Moravské Budějovice</v>
          </cell>
          <cell r="H112" t="str">
            <v>67602</v>
          </cell>
          <cell r="I112">
            <v>820</v>
          </cell>
          <cell r="J112">
            <v>820</v>
          </cell>
          <cell r="L112">
            <v>152293.02728</v>
          </cell>
        </row>
        <row r="113">
          <cell r="D113" t="str">
            <v>ZZ01254.0094</v>
          </cell>
          <cell r="E113" t="str">
            <v>Obec Myslibořice</v>
          </cell>
          <cell r="G113" t="str">
            <v>Myslibořice 14</v>
          </cell>
          <cell r="H113" t="str">
            <v>67560</v>
          </cell>
          <cell r="I113">
            <v>184</v>
          </cell>
          <cell r="J113">
            <v>184</v>
          </cell>
          <cell r="L113">
            <v>34173.069536</v>
          </cell>
        </row>
        <row r="114">
          <cell r="D114" t="str">
            <v>ZZ01254.0095</v>
          </cell>
          <cell r="E114" t="str">
            <v>Město Náměšť nad Oslavou</v>
          </cell>
          <cell r="F114" t="str">
            <v>Masarykovo nám. 104</v>
          </cell>
          <cell r="G114" t="str">
            <v>Náměšť nad Oslavou</v>
          </cell>
          <cell r="H114" t="str">
            <v>67571</v>
          </cell>
          <cell r="I114">
            <v>540</v>
          </cell>
          <cell r="J114">
            <v>540</v>
          </cell>
          <cell r="L114">
            <v>100290.53016000001</v>
          </cell>
        </row>
        <row r="115">
          <cell r="D115" t="str">
            <v>ZZ01254.0107</v>
          </cell>
          <cell r="E115" t="str">
            <v>Obec Nové Syrovice</v>
          </cell>
          <cell r="G115" t="str">
            <v>Nové Syrovice 2</v>
          </cell>
          <cell r="H115" t="str">
            <v>67541</v>
          </cell>
          <cell r="I115">
            <v>52</v>
          </cell>
          <cell r="J115">
            <v>52</v>
          </cell>
          <cell r="L115">
            <v>9657.606608</v>
          </cell>
        </row>
        <row r="116">
          <cell r="D116" t="str">
            <v>ZZ01254.0113</v>
          </cell>
          <cell r="E116" t="str">
            <v>Městys Okříšky</v>
          </cell>
          <cell r="F116" t="str">
            <v>Jihlavská 1</v>
          </cell>
          <cell r="G116" t="str">
            <v>Okříšky</v>
          </cell>
          <cell r="H116" t="str">
            <v>67521</v>
          </cell>
          <cell r="I116">
            <v>288</v>
          </cell>
          <cell r="J116">
            <v>288</v>
          </cell>
          <cell r="L116">
            <v>53488.282752</v>
          </cell>
        </row>
        <row r="117">
          <cell r="D117" t="str">
            <v>ZZ01254.0115</v>
          </cell>
          <cell r="E117" t="str">
            <v>Obec Opatov</v>
          </cell>
          <cell r="F117" t="str">
            <v>Opatov 149</v>
          </cell>
          <cell r="G117" t="str">
            <v>Opatov na Moravě</v>
          </cell>
          <cell r="H117" t="str">
            <v>67528</v>
          </cell>
          <cell r="I117">
            <v>36</v>
          </cell>
          <cell r="J117">
            <v>36</v>
          </cell>
          <cell r="L117">
            <v>6686.035344</v>
          </cell>
        </row>
        <row r="118">
          <cell r="D118" t="str">
            <v>ZZ01254.0123</v>
          </cell>
          <cell r="E118" t="str">
            <v>Obec Police</v>
          </cell>
          <cell r="G118" t="str">
            <v>Police 1</v>
          </cell>
          <cell r="H118" t="str">
            <v>67534</v>
          </cell>
          <cell r="I118">
            <v>24</v>
          </cell>
          <cell r="J118">
            <v>24</v>
          </cell>
          <cell r="L118">
            <v>4457.356896</v>
          </cell>
        </row>
        <row r="119">
          <cell r="D119" t="str">
            <v>ZZ01254.0127</v>
          </cell>
          <cell r="E119" t="str">
            <v>Obec Předín</v>
          </cell>
          <cell r="G119" t="str">
            <v>Předín 243</v>
          </cell>
          <cell r="H119" t="str">
            <v>67527</v>
          </cell>
          <cell r="I119">
            <v>124</v>
          </cell>
          <cell r="J119">
            <v>124</v>
          </cell>
          <cell r="L119">
            <v>23029.677296</v>
          </cell>
        </row>
        <row r="120">
          <cell r="D120" t="str">
            <v>ZZ01254.0114</v>
          </cell>
          <cell r="E120" t="str">
            <v>Obec Přibyslavice</v>
          </cell>
          <cell r="F120" t="str">
            <v>Přibyslavice 40</v>
          </cell>
          <cell r="G120" t="str">
            <v>Okříšky</v>
          </cell>
          <cell r="H120" t="str">
            <v>67521</v>
          </cell>
          <cell r="I120">
            <v>61</v>
          </cell>
          <cell r="J120">
            <v>61</v>
          </cell>
          <cell r="L120">
            <v>11329.115444000001</v>
          </cell>
        </row>
        <row r="121">
          <cell r="D121" t="str">
            <v>ZZ01254.0096</v>
          </cell>
          <cell r="E121" t="str">
            <v>Obec Pyšel</v>
          </cell>
          <cell r="F121" t="str">
            <v>Pyšel 120</v>
          </cell>
          <cell r="G121" t="str">
            <v>Náměšť nad Oslavou</v>
          </cell>
          <cell r="H121" t="str">
            <v>67571</v>
          </cell>
          <cell r="I121">
            <v>24</v>
          </cell>
          <cell r="J121">
            <v>24</v>
          </cell>
          <cell r="L121">
            <v>4457.356896</v>
          </cell>
        </row>
        <row r="122">
          <cell r="D122" t="str">
            <v>ZZ01254.0135</v>
          </cell>
          <cell r="E122" t="str">
            <v>Obec Rapotice</v>
          </cell>
          <cell r="G122" t="str">
            <v>Rapotice 55</v>
          </cell>
          <cell r="H122" t="str">
            <v>67573</v>
          </cell>
          <cell r="I122">
            <v>38</v>
          </cell>
          <cell r="J122">
            <v>38</v>
          </cell>
          <cell r="L122">
            <v>7057.481752000001</v>
          </cell>
        </row>
        <row r="123">
          <cell r="D123" t="str">
            <v>ZZ01254.0136</v>
          </cell>
          <cell r="E123" t="str">
            <v>Městys Rokytnice nad Rokytnou</v>
          </cell>
          <cell r="G123" t="str">
            <v>Rokytnice nad Rokytnou 67</v>
          </cell>
          <cell r="H123" t="str">
            <v>67525</v>
          </cell>
          <cell r="I123">
            <v>60</v>
          </cell>
          <cell r="J123">
            <v>60</v>
          </cell>
          <cell r="L123">
            <v>11143.392240000001</v>
          </cell>
        </row>
        <row r="124">
          <cell r="D124" t="str">
            <v>ZZ01254.0137</v>
          </cell>
          <cell r="E124" t="str">
            <v>Obec Rouchovany</v>
          </cell>
          <cell r="G124" t="str">
            <v>Rouchovany 35</v>
          </cell>
          <cell r="H124" t="str">
            <v>67557</v>
          </cell>
          <cell r="I124">
            <v>106</v>
          </cell>
          <cell r="J124">
            <v>106</v>
          </cell>
          <cell r="L124">
            <v>19686.659624</v>
          </cell>
        </row>
        <row r="125">
          <cell r="D125" t="str">
            <v>ZZ01254.0142</v>
          </cell>
          <cell r="E125" t="str">
            <v>obec Rudíkov</v>
          </cell>
          <cell r="G125" t="str">
            <v>Rudíkov 2</v>
          </cell>
          <cell r="H125" t="str">
            <v>67505</v>
          </cell>
          <cell r="I125">
            <v>119</v>
          </cell>
          <cell r="J125">
            <v>119</v>
          </cell>
          <cell r="L125">
            <v>22101.061276</v>
          </cell>
        </row>
        <row r="126">
          <cell r="D126" t="str">
            <v>ZZ01254.0150</v>
          </cell>
          <cell r="E126" t="str">
            <v>Městys Stařeč</v>
          </cell>
          <cell r="F126" t="str">
            <v>Jakubské nám. 50</v>
          </cell>
          <cell r="G126" t="str">
            <v>Stařeč</v>
          </cell>
          <cell r="H126" t="str">
            <v>67522</v>
          </cell>
          <cell r="I126">
            <v>90</v>
          </cell>
          <cell r="J126">
            <v>90</v>
          </cell>
          <cell r="L126">
            <v>16715.08836</v>
          </cell>
        </row>
        <row r="127">
          <cell r="D127" t="str">
            <v>ZZ01254.0062</v>
          </cell>
          <cell r="E127" t="str">
            <v>Obec Studenec</v>
          </cell>
          <cell r="F127" t="str">
            <v>Studenec 160</v>
          </cell>
          <cell r="G127" t="str">
            <v>Koněšín</v>
          </cell>
          <cell r="H127" t="str">
            <v>67502</v>
          </cell>
          <cell r="I127">
            <v>22</v>
          </cell>
          <cell r="J127">
            <v>22</v>
          </cell>
          <cell r="L127">
            <v>4085.9104880000004</v>
          </cell>
        </row>
        <row r="128">
          <cell r="D128" t="str">
            <v>ZZ01254.0158</v>
          </cell>
          <cell r="E128" t="str">
            <v>Obec Šebkovice</v>
          </cell>
          <cell r="G128" t="str">
            <v>Šebkovice 1</v>
          </cell>
          <cell r="H128" t="str">
            <v>67545</v>
          </cell>
          <cell r="I128">
            <v>21</v>
          </cell>
          <cell r="J128">
            <v>21</v>
          </cell>
          <cell r="L128">
            <v>3900.187284</v>
          </cell>
        </row>
        <row r="129">
          <cell r="D129" t="str">
            <v>ZZ01254.0162</v>
          </cell>
          <cell r="E129" t="str">
            <v>Obec Tasov</v>
          </cell>
          <cell r="G129" t="str">
            <v>Tasov 240</v>
          </cell>
          <cell r="H129" t="str">
            <v>67579</v>
          </cell>
          <cell r="I129">
            <v>87</v>
          </cell>
          <cell r="J129">
            <v>87</v>
          </cell>
          <cell r="L129">
            <v>16157.918748</v>
          </cell>
        </row>
        <row r="130">
          <cell r="D130" t="str">
            <v>ZZ01254.0168</v>
          </cell>
          <cell r="E130" t="str">
            <v>Obec Trnava</v>
          </cell>
          <cell r="F130" t="str">
            <v>Trnava 32</v>
          </cell>
          <cell r="G130" t="str">
            <v>Třebíč</v>
          </cell>
          <cell r="H130" t="str">
            <v>67401</v>
          </cell>
          <cell r="I130">
            <v>22</v>
          </cell>
          <cell r="J130">
            <v>22</v>
          </cell>
          <cell r="L130">
            <v>4085.9104880000004</v>
          </cell>
        </row>
        <row r="131">
          <cell r="D131" t="str">
            <v>ZZ01254.0166</v>
          </cell>
          <cell r="E131" t="str">
            <v>Obec Třebelovice</v>
          </cell>
          <cell r="G131" t="str">
            <v>Třebelovice 76</v>
          </cell>
          <cell r="H131" t="str">
            <v>67532</v>
          </cell>
          <cell r="I131">
            <v>25</v>
          </cell>
          <cell r="J131">
            <v>25</v>
          </cell>
          <cell r="L131">
            <v>4643.0801</v>
          </cell>
        </row>
        <row r="132">
          <cell r="D132" t="str">
            <v>ZZ01254.0167</v>
          </cell>
          <cell r="E132" t="str">
            <v>Město Třebíč</v>
          </cell>
          <cell r="F132" t="str">
            <v>Karlovo nám. 104/55</v>
          </cell>
          <cell r="G132" t="str">
            <v>Třebíč</v>
          </cell>
          <cell r="H132" t="str">
            <v>67401</v>
          </cell>
          <cell r="I132">
            <v>3592</v>
          </cell>
          <cell r="J132">
            <v>3592</v>
          </cell>
          <cell r="L132">
            <v>667117.748768</v>
          </cell>
        </row>
        <row r="133">
          <cell r="D133" t="str">
            <v>ZZ01254.0175</v>
          </cell>
          <cell r="E133" t="str">
            <v>Obec Valeč</v>
          </cell>
          <cell r="G133" t="str">
            <v>Valeč 109</v>
          </cell>
          <cell r="H133" t="str">
            <v>67553</v>
          </cell>
          <cell r="I133">
            <v>143</v>
          </cell>
          <cell r="J133">
            <v>143</v>
          </cell>
          <cell r="L133">
            <v>26558.418172</v>
          </cell>
        </row>
        <row r="134">
          <cell r="D134" t="str">
            <v>ZZ01254.0194</v>
          </cell>
          <cell r="E134" t="str">
            <v>Obec Vladislav</v>
          </cell>
          <cell r="G134" t="str">
            <v>Vladislav 76</v>
          </cell>
          <cell r="H134" t="str">
            <v>67501</v>
          </cell>
          <cell r="I134">
            <v>114</v>
          </cell>
          <cell r="J134">
            <v>114</v>
          </cell>
          <cell r="L134">
            <v>21172.445256000003</v>
          </cell>
        </row>
        <row r="135">
          <cell r="D135" t="str">
            <v>ZZ01254.0169</v>
          </cell>
          <cell r="E135" t="str">
            <v>obec Výčapy</v>
          </cell>
          <cell r="F135" t="str">
            <v>Výčapy 79</v>
          </cell>
          <cell r="G135" t="str">
            <v>Třebíč</v>
          </cell>
          <cell r="H135" t="str">
            <v>67401</v>
          </cell>
          <cell r="I135">
            <v>88</v>
          </cell>
          <cell r="J135">
            <v>88</v>
          </cell>
          <cell r="L135">
            <v>16343.641952000002</v>
          </cell>
        </row>
        <row r="136">
          <cell r="D136" t="str">
            <v>ZZ01254.0206</v>
          </cell>
          <cell r="E136" t="str">
            <v>Obec Želetava</v>
          </cell>
          <cell r="F136" t="str">
            <v>nám. Míru 1</v>
          </cell>
          <cell r="G136" t="str">
            <v>Želetava</v>
          </cell>
          <cell r="H136" t="str">
            <v>67526</v>
          </cell>
          <cell r="I136">
            <v>159</v>
          </cell>
          <cell r="J136">
            <v>159</v>
          </cell>
          <cell r="L136">
            <v>29529.989436</v>
          </cell>
        </row>
        <row r="137">
          <cell r="D137" t="str">
            <v>ZZ01254.0004</v>
          </cell>
          <cell r="E137" t="str">
            <v>Městys Bobrová</v>
          </cell>
          <cell r="G137" t="str">
            <v>Bobrová 138</v>
          </cell>
          <cell r="H137" t="str">
            <v>59255</v>
          </cell>
          <cell r="I137">
            <v>175</v>
          </cell>
          <cell r="J137">
            <v>175</v>
          </cell>
          <cell r="L137">
            <v>32501.5607</v>
          </cell>
        </row>
        <row r="138">
          <cell r="D138" t="str">
            <v>ZZ01254.0006</v>
          </cell>
          <cell r="E138" t="str">
            <v>Obec Bohdalov</v>
          </cell>
          <cell r="G138" t="str">
            <v>Bohdalov 250</v>
          </cell>
          <cell r="H138" t="str">
            <v>59213</v>
          </cell>
          <cell r="I138">
            <v>146</v>
          </cell>
          <cell r="J138">
            <v>146</v>
          </cell>
          <cell r="L138">
            <v>27115.587784000003</v>
          </cell>
        </row>
        <row r="139">
          <cell r="D139" t="str">
            <v>ZZ01254.0007</v>
          </cell>
          <cell r="E139" t="str">
            <v>Obec Bory</v>
          </cell>
          <cell r="F139" t="str">
            <v>Dolní Bory 232</v>
          </cell>
          <cell r="G139" t="str">
            <v>Bory</v>
          </cell>
          <cell r="H139" t="str">
            <v>59461</v>
          </cell>
          <cell r="I139">
            <v>151</v>
          </cell>
          <cell r="J139">
            <v>151</v>
          </cell>
          <cell r="L139">
            <v>28044.203804</v>
          </cell>
        </row>
        <row r="140">
          <cell r="D140" t="str">
            <v>ZZ01254.0013</v>
          </cell>
          <cell r="E140" t="str">
            <v>Město Bystřice nad Pernštejnem</v>
          </cell>
          <cell r="F140" t="str">
            <v>Příční 405</v>
          </cell>
          <cell r="G140" t="str">
            <v>Bystřice nad Pernštejnem</v>
          </cell>
          <cell r="H140" t="str">
            <v>59315</v>
          </cell>
          <cell r="I140">
            <v>786</v>
          </cell>
          <cell r="J140">
            <v>786</v>
          </cell>
          <cell r="L140">
            <v>145978.438344</v>
          </cell>
        </row>
        <row r="141">
          <cell r="D141" t="str">
            <v>ZZ01254.0019</v>
          </cell>
          <cell r="E141" t="str">
            <v>Obec Dalečín</v>
          </cell>
          <cell r="G141" t="str">
            <v>Dalečín 30</v>
          </cell>
          <cell r="H141" t="str">
            <v>59241</v>
          </cell>
          <cell r="I141">
            <v>23</v>
          </cell>
          <cell r="J141">
            <v>23</v>
          </cell>
          <cell r="L141">
            <v>4271.633692</v>
          </cell>
        </row>
        <row r="142">
          <cell r="D142" t="str">
            <v>ZZ01254.0027</v>
          </cell>
          <cell r="G142" t="str">
            <v>Dolní Rožínka 3</v>
          </cell>
          <cell r="H142" t="str">
            <v>59251</v>
          </cell>
          <cell r="I142">
            <v>142</v>
          </cell>
          <cell r="J142">
            <v>142</v>
          </cell>
          <cell r="L142">
            <v>26372.694968</v>
          </cell>
        </row>
        <row r="143">
          <cell r="D143" t="str">
            <v>ZZ01254.0031</v>
          </cell>
          <cell r="E143" t="str">
            <v>Obec Fryšava pod Žákovou horou</v>
          </cell>
          <cell r="G143" t="str">
            <v>Fryšava pod Žákovou horou 80</v>
          </cell>
          <cell r="H143" t="str">
            <v>59204</v>
          </cell>
          <cell r="I143">
            <v>22</v>
          </cell>
          <cell r="J143">
            <v>22</v>
          </cell>
          <cell r="L143">
            <v>4085.9104880000004</v>
          </cell>
        </row>
        <row r="144">
          <cell r="D144" t="str">
            <v>ZZ01254.0039</v>
          </cell>
          <cell r="E144" t="str">
            <v>Obec Herálec</v>
          </cell>
          <cell r="G144" t="str">
            <v>Herálec 80</v>
          </cell>
          <cell r="H144" t="str">
            <v>59201</v>
          </cell>
          <cell r="I144">
            <v>131</v>
          </cell>
          <cell r="J144">
            <v>131</v>
          </cell>
          <cell r="L144">
            <v>24329.739724000003</v>
          </cell>
        </row>
        <row r="145">
          <cell r="D145" t="str">
            <v>ZZ01254.0055</v>
          </cell>
          <cell r="E145" t="str">
            <v>Městys Jimramov</v>
          </cell>
          <cell r="F145" t="str">
            <v>Náměstí Jana Karafiáta 39</v>
          </cell>
          <cell r="G145" t="str">
            <v>Jimramov</v>
          </cell>
          <cell r="H145" t="str">
            <v>59242</v>
          </cell>
          <cell r="I145">
            <v>148</v>
          </cell>
          <cell r="J145">
            <v>148</v>
          </cell>
          <cell r="L145">
            <v>27487.034192000003</v>
          </cell>
        </row>
        <row r="146">
          <cell r="D146" t="str">
            <v>ZZ01254.0070</v>
          </cell>
          <cell r="E146" t="str">
            <v>Městys Křižanov</v>
          </cell>
          <cell r="F146" t="str">
            <v>Benešovo nám. 12</v>
          </cell>
          <cell r="G146" t="str">
            <v>Křižanov</v>
          </cell>
          <cell r="H146" t="str">
            <v>59451</v>
          </cell>
          <cell r="I146">
            <v>255</v>
          </cell>
          <cell r="J146">
            <v>255</v>
          </cell>
          <cell r="L146">
            <v>47359.41702</v>
          </cell>
        </row>
        <row r="147">
          <cell r="D147" t="str">
            <v>ZZ01254.0083</v>
          </cell>
          <cell r="E147" t="str">
            <v>Obec Lísek</v>
          </cell>
          <cell r="G147" t="str">
            <v>Lísek 80</v>
          </cell>
          <cell r="H147" t="str">
            <v>59245</v>
          </cell>
          <cell r="I147">
            <v>14</v>
          </cell>
          <cell r="J147">
            <v>14</v>
          </cell>
          <cell r="L147">
            <v>2600.1248560000004</v>
          </cell>
        </row>
        <row r="148">
          <cell r="D148" t="str">
            <v>ZZ01254.0088</v>
          </cell>
          <cell r="E148" t="str">
            <v>Městys Měřín</v>
          </cell>
          <cell r="F148" t="str">
            <v>Náměstí 106</v>
          </cell>
          <cell r="G148" t="str">
            <v>Měřín</v>
          </cell>
          <cell r="H148" t="str">
            <v>59442</v>
          </cell>
          <cell r="I148">
            <v>411</v>
          </cell>
          <cell r="J148">
            <v>411</v>
          </cell>
          <cell r="L148">
            <v>76332.236844</v>
          </cell>
        </row>
        <row r="149">
          <cell r="D149" t="str">
            <v>ZZ01254.0090</v>
          </cell>
          <cell r="E149" t="str">
            <v>Obec Moravec</v>
          </cell>
          <cell r="G149" t="str">
            <v>Moravec 146</v>
          </cell>
          <cell r="H149" t="str">
            <v>59254</v>
          </cell>
          <cell r="I149">
            <v>27</v>
          </cell>
          <cell r="J149">
            <v>27</v>
          </cell>
          <cell r="L149">
            <v>5014.526508</v>
          </cell>
        </row>
        <row r="150">
          <cell r="D150" t="str">
            <v>ZZ01254.0098</v>
          </cell>
          <cell r="E150" t="str">
            <v>Obec Nížkov</v>
          </cell>
          <cell r="G150" t="str">
            <v>Nížkov 107</v>
          </cell>
          <cell r="H150" t="str">
            <v>59212</v>
          </cell>
          <cell r="I150">
            <v>150</v>
          </cell>
          <cell r="J150">
            <v>150</v>
          </cell>
          <cell r="L150">
            <v>27858.480600000003</v>
          </cell>
        </row>
        <row r="151">
          <cell r="D151" t="str">
            <v>ZZ01254.0102</v>
          </cell>
          <cell r="E151" t="str">
            <v>Město Nové Město na Moravě</v>
          </cell>
          <cell r="F151" t="str">
            <v>Vratislavovo náměstí 103</v>
          </cell>
          <cell r="G151" t="str">
            <v>Nové Město na Moravě</v>
          </cell>
          <cell r="H151" t="str">
            <v>59231</v>
          </cell>
          <cell r="I151">
            <v>1015</v>
          </cell>
          <cell r="J151">
            <v>1015</v>
          </cell>
          <cell r="L151">
            <v>188509.05206000002</v>
          </cell>
        </row>
        <row r="152">
          <cell r="D152" t="str">
            <v>ZZ01254.0108</v>
          </cell>
          <cell r="E152" t="str">
            <v>Městys Nové Veselí</v>
          </cell>
          <cell r="F152" t="str">
            <v>Na Městečku 114</v>
          </cell>
          <cell r="G152" t="str">
            <v>Nové Veselí</v>
          </cell>
          <cell r="H152" t="str">
            <v>59214</v>
          </cell>
          <cell r="I152">
            <v>204</v>
          </cell>
          <cell r="J152">
            <v>204</v>
          </cell>
          <cell r="L152">
            <v>37887.533616</v>
          </cell>
        </row>
        <row r="153">
          <cell r="D153" t="str">
            <v>ZZ01254.0117</v>
          </cell>
          <cell r="E153" t="str">
            <v>Městys Ostrov nad Oslavou</v>
          </cell>
          <cell r="G153" t="str">
            <v>Ostrov nad Oslavou 246</v>
          </cell>
          <cell r="H153" t="str">
            <v>59445</v>
          </cell>
          <cell r="I153">
            <v>47</v>
          </cell>
          <cell r="J153">
            <v>47</v>
          </cell>
          <cell r="L153">
            <v>8728.990588</v>
          </cell>
        </row>
        <row r="154">
          <cell r="D154" t="str">
            <v>ZZ01254.0126</v>
          </cell>
          <cell r="E154" t="str">
            <v>Obec Prosetín</v>
          </cell>
          <cell r="G154" t="str">
            <v>Prosetín 34</v>
          </cell>
          <cell r="H154" t="str">
            <v>59264</v>
          </cell>
          <cell r="I154">
            <v>15</v>
          </cell>
          <cell r="J154">
            <v>15</v>
          </cell>
          <cell r="L154">
            <v>2785.8480600000003</v>
          </cell>
        </row>
        <row r="155">
          <cell r="D155" t="str">
            <v>ZZ01254.0131</v>
          </cell>
          <cell r="E155" t="str">
            <v>Obec Radešínská Svratka</v>
          </cell>
          <cell r="G155" t="str">
            <v>Radešínská Svratka 134</v>
          </cell>
          <cell r="H155" t="str">
            <v>59233</v>
          </cell>
          <cell r="I155">
            <v>36</v>
          </cell>
          <cell r="J155">
            <v>36</v>
          </cell>
          <cell r="L155">
            <v>6686.035344</v>
          </cell>
        </row>
        <row r="156">
          <cell r="D156" t="str">
            <v>ZZ01254.0134</v>
          </cell>
          <cell r="E156" t="str">
            <v>Obec Radostín nad Oslavou</v>
          </cell>
          <cell r="G156" t="str">
            <v>Radostín nad Oslavou 223</v>
          </cell>
          <cell r="H156" t="str">
            <v>59444</v>
          </cell>
          <cell r="I156">
            <v>252</v>
          </cell>
          <cell r="J156">
            <v>252</v>
          </cell>
          <cell r="L156">
            <v>46802.247408</v>
          </cell>
        </row>
        <row r="157">
          <cell r="D157" t="str">
            <v>ZZ01254.0138</v>
          </cell>
          <cell r="E157" t="str">
            <v>Obec Rovečné</v>
          </cell>
          <cell r="G157" t="str">
            <v>Rovečné 82</v>
          </cell>
          <cell r="H157" t="str">
            <v>59265</v>
          </cell>
          <cell r="I157">
            <v>37</v>
          </cell>
          <cell r="J157">
            <v>37</v>
          </cell>
          <cell r="L157">
            <v>6871.758548000001</v>
          </cell>
        </row>
        <row r="158">
          <cell r="D158" t="str">
            <v>ZZ01254.0140</v>
          </cell>
          <cell r="E158" t="str">
            <v>Obec Rozsochy</v>
          </cell>
          <cell r="G158" t="str">
            <v>Rozsochy 145</v>
          </cell>
          <cell r="H158" t="str">
            <v>59257</v>
          </cell>
          <cell r="I158">
            <v>26</v>
          </cell>
          <cell r="J158">
            <v>26</v>
          </cell>
          <cell r="L158">
            <v>4828.803304</v>
          </cell>
        </row>
        <row r="159">
          <cell r="D159" t="str">
            <v>ZZ01254.0141</v>
          </cell>
          <cell r="E159" t="str">
            <v>Obec Rožná</v>
          </cell>
          <cell r="G159" t="str">
            <v>Rožná 8</v>
          </cell>
          <cell r="H159" t="str">
            <v>59252</v>
          </cell>
          <cell r="I159">
            <v>46</v>
          </cell>
          <cell r="J159">
            <v>46</v>
          </cell>
          <cell r="L159">
            <v>8543.267384</v>
          </cell>
        </row>
        <row r="160">
          <cell r="D160" t="str">
            <v>ZZ01254.0132</v>
          </cell>
          <cell r="E160" t="str">
            <v>Obec Řečice</v>
          </cell>
          <cell r="F160" t="str">
            <v>Řečice 135</v>
          </cell>
          <cell r="G160" t="str">
            <v>Radešínská Svratka</v>
          </cell>
          <cell r="H160" t="str">
            <v>59233</v>
          </cell>
          <cell r="I160">
            <v>30</v>
          </cell>
          <cell r="J160">
            <v>30</v>
          </cell>
          <cell r="L160">
            <v>5571.6961200000005</v>
          </cell>
        </row>
        <row r="161">
          <cell r="D161" t="str">
            <v>ZZ01254.0147</v>
          </cell>
          <cell r="E161" t="str">
            <v>Obec Sněžné</v>
          </cell>
          <cell r="G161" t="str">
            <v>Sněžné 55</v>
          </cell>
          <cell r="H161" t="str">
            <v>59203</v>
          </cell>
          <cell r="I161">
            <v>97</v>
          </cell>
          <cell r="J161">
            <v>97</v>
          </cell>
          <cell r="L161">
            <v>18015.150788000003</v>
          </cell>
        </row>
        <row r="162">
          <cell r="D162" t="str">
            <v>ZZ01254.0153</v>
          </cell>
          <cell r="E162" t="str">
            <v>Městys Strážek</v>
          </cell>
          <cell r="G162" t="str">
            <v>Strážek 13</v>
          </cell>
          <cell r="H162" t="str">
            <v>59253</v>
          </cell>
          <cell r="I162">
            <v>82</v>
          </cell>
          <cell r="J162">
            <v>82</v>
          </cell>
          <cell r="L162">
            <v>15229.302728</v>
          </cell>
        </row>
        <row r="163">
          <cell r="D163" t="str">
            <v>ZZ01254.0157</v>
          </cell>
          <cell r="E163" t="str">
            <v>Obec Svratka</v>
          </cell>
          <cell r="F163" t="str">
            <v>Palackého 30</v>
          </cell>
          <cell r="G163" t="str">
            <v>Svratka</v>
          </cell>
          <cell r="H163" t="str">
            <v>59202</v>
          </cell>
          <cell r="I163">
            <v>159</v>
          </cell>
          <cell r="J163">
            <v>159</v>
          </cell>
          <cell r="L163">
            <v>29529.989436</v>
          </cell>
        </row>
        <row r="164">
          <cell r="D164" t="str">
            <v>ZZ01254.0199</v>
          </cell>
          <cell r="E164" t="str">
            <v>Obec Škrdlovice</v>
          </cell>
          <cell r="F164" t="str">
            <v>Škrdlovice 48</v>
          </cell>
          <cell r="G164" t="str">
            <v>Žďár na Sázavou</v>
          </cell>
          <cell r="H164" t="str">
            <v>59101</v>
          </cell>
          <cell r="I164">
            <v>18</v>
          </cell>
          <cell r="J164">
            <v>18</v>
          </cell>
          <cell r="L164">
            <v>3343.017672</v>
          </cell>
        </row>
        <row r="165">
          <cell r="D165" t="str">
            <v>ZZ01254.0160</v>
          </cell>
          <cell r="E165" t="str">
            <v>Obec Štěpánov nad Svratkou</v>
          </cell>
          <cell r="G165" t="str">
            <v>Štěpánov nad Svratkou 23</v>
          </cell>
          <cell r="H165" t="str">
            <v>59263</v>
          </cell>
          <cell r="I165">
            <v>118</v>
          </cell>
          <cell r="J165">
            <v>118</v>
          </cell>
          <cell r="L165">
            <v>21915.338072000002</v>
          </cell>
        </row>
        <row r="166">
          <cell r="D166" t="str">
            <v>ZZ01254.0176</v>
          </cell>
          <cell r="E166" t="str">
            <v>Obec Věcov</v>
          </cell>
          <cell r="G166" t="str">
            <v>Věcov 61</v>
          </cell>
          <cell r="H166" t="str">
            <v>59244</v>
          </cell>
          <cell r="I166">
            <v>20</v>
          </cell>
          <cell r="J166">
            <v>20</v>
          </cell>
          <cell r="L166">
            <v>3714.46408</v>
          </cell>
        </row>
        <row r="167">
          <cell r="D167" t="str">
            <v>ZZ01254.0177</v>
          </cell>
          <cell r="E167" t="str">
            <v>Město Velká Bíteš</v>
          </cell>
          <cell r="F167" t="str">
            <v>Masarykovo nám. 87</v>
          </cell>
          <cell r="G167" t="str">
            <v>Velká Bíteš</v>
          </cell>
          <cell r="H167" t="str">
            <v>59501</v>
          </cell>
          <cell r="I167">
            <v>605</v>
          </cell>
          <cell r="J167">
            <v>605</v>
          </cell>
          <cell r="L167">
            <v>112362.53842000001</v>
          </cell>
        </row>
        <row r="168">
          <cell r="D168" t="str">
            <v>ZZ01254.0179</v>
          </cell>
          <cell r="E168" t="str">
            <v>Obec Velká Losenice</v>
          </cell>
          <cell r="G168" t="str">
            <v>Velká Losenice 230</v>
          </cell>
          <cell r="H168" t="str">
            <v>59211</v>
          </cell>
          <cell r="I168">
            <v>207</v>
          </cell>
          <cell r="J168">
            <v>207</v>
          </cell>
          <cell r="L168">
            <v>38444.703228</v>
          </cell>
        </row>
        <row r="169">
          <cell r="D169" t="str">
            <v>ZZ01254.0181</v>
          </cell>
          <cell r="E169" t="str">
            <v>Město Velké Meziříčí</v>
          </cell>
          <cell r="F169" t="str">
            <v>Radnická 29</v>
          </cell>
          <cell r="G169" t="str">
            <v>Velké Meziříčí</v>
          </cell>
          <cell r="H169" t="str">
            <v>59413</v>
          </cell>
          <cell r="I169">
            <v>1166</v>
          </cell>
          <cell r="J169">
            <v>1166</v>
          </cell>
          <cell r="L169">
            <v>216553.255864</v>
          </cell>
        </row>
        <row r="170">
          <cell r="D170" t="str">
            <v>ZZ01254.0193</v>
          </cell>
          <cell r="E170" t="str">
            <v>Obec Vír</v>
          </cell>
          <cell r="G170" t="str">
            <v>Vír 178</v>
          </cell>
          <cell r="H170" t="str">
            <v>59266</v>
          </cell>
          <cell r="I170">
            <v>47</v>
          </cell>
          <cell r="J170">
            <v>47</v>
          </cell>
          <cell r="L170">
            <v>8728.990588</v>
          </cell>
        </row>
        <row r="171">
          <cell r="D171" t="str">
            <v>ZZ01254.0201</v>
          </cell>
          <cell r="E171" t="str">
            <v>Městys Vojnův Městec</v>
          </cell>
          <cell r="F171" t="str">
            <v>Vojnův Městec 27</v>
          </cell>
          <cell r="G171" t="str">
            <v>Žďár nad Sázavou</v>
          </cell>
          <cell r="H171" t="str">
            <v>59101</v>
          </cell>
          <cell r="I171">
            <v>37</v>
          </cell>
          <cell r="J171">
            <v>37</v>
          </cell>
          <cell r="L171">
            <v>6871.758548000001</v>
          </cell>
        </row>
        <row r="172">
          <cell r="D172" t="str">
            <v>ZZ01254.0198</v>
          </cell>
          <cell r="E172" t="str">
            <v>Obec Zvole</v>
          </cell>
          <cell r="G172" t="str">
            <v>Zvole 107</v>
          </cell>
          <cell r="H172" t="str">
            <v>59256</v>
          </cell>
          <cell r="I172">
            <v>12</v>
          </cell>
          <cell r="J172">
            <v>12</v>
          </cell>
          <cell r="L172">
            <v>2228.678448</v>
          </cell>
        </row>
        <row r="173">
          <cell r="D173" t="str">
            <v>ZZ01254.0200</v>
          </cell>
          <cell r="E173" t="str">
            <v>Město Žďár nad Sázavou</v>
          </cell>
          <cell r="F173" t="str">
            <v>Žižkova 227</v>
          </cell>
          <cell r="G173" t="str">
            <v>Žďár nad Sázavou</v>
          </cell>
          <cell r="H173" t="str">
            <v>59131</v>
          </cell>
          <cell r="I173">
            <v>2041</v>
          </cell>
          <cell r="J173">
            <v>2041</v>
          </cell>
          <cell r="L173">
            <v>379061.05936400004</v>
          </cell>
        </row>
        <row r="174">
          <cell r="D174" t="str">
            <v>ZZ01254.0022</v>
          </cell>
          <cell r="E174" t="str">
            <v>Obec Dlouhá Brtnice</v>
          </cell>
          <cell r="G174" t="str">
            <v>Dlouhá Brtnice 57</v>
          </cell>
          <cell r="H174" t="str">
            <v>58834</v>
          </cell>
          <cell r="I174">
            <v>22</v>
          </cell>
          <cell r="J174">
            <v>22</v>
          </cell>
          <cell r="L174">
            <v>4085.9104880000004</v>
          </cell>
        </row>
        <row r="175">
          <cell r="D175" t="str">
            <v>ZZ01254.0180</v>
          </cell>
          <cell r="E175" t="str">
            <v>Obec Vepřová</v>
          </cell>
          <cell r="F175" t="str">
            <v>Vepřová 36</v>
          </cell>
          <cell r="G175" t="str">
            <v>Velká Losenice</v>
          </cell>
          <cell r="H175" t="str">
            <v>59211</v>
          </cell>
          <cell r="I175">
            <v>26</v>
          </cell>
          <cell r="J175">
            <v>26</v>
          </cell>
          <cell r="L175">
            <v>4828.803304</v>
          </cell>
        </row>
        <row r="176">
          <cell r="D176" t="str">
            <v>ZZ01254.0178</v>
          </cell>
          <cell r="E176" t="str">
            <v>Obec Sázava</v>
          </cell>
          <cell r="F176" t="str">
            <v>Sázava 159</v>
          </cell>
          <cell r="G176" t="str">
            <v>Velká Losenice</v>
          </cell>
          <cell r="H176" t="str">
            <v>59211</v>
          </cell>
          <cell r="I176">
            <v>33</v>
          </cell>
          <cell r="J176">
            <v>33</v>
          </cell>
          <cell r="L176">
            <v>6128.865732</v>
          </cell>
        </row>
        <row r="177">
          <cell r="D177" t="str">
            <v>ZZ01254.0003</v>
          </cell>
          <cell r="E177" t="str">
            <v>Obec Benetice</v>
          </cell>
          <cell r="G177" t="str">
            <v>Benetice 46</v>
          </cell>
          <cell r="H177" t="str">
            <v>67506</v>
          </cell>
          <cell r="I177">
            <v>18</v>
          </cell>
          <cell r="J177">
            <v>18</v>
          </cell>
          <cell r="L177">
            <v>3343.017672</v>
          </cell>
        </row>
        <row r="178">
          <cell r="D178" t="str">
            <v>ZZ01254.0052</v>
          </cell>
          <cell r="E178" t="str">
            <v>Obec Blatnice</v>
          </cell>
          <cell r="F178" t="str">
            <v>Blatnice 132</v>
          </cell>
          <cell r="G178" t="str">
            <v>Jaroměřice nad Rokytnou</v>
          </cell>
          <cell r="H178" t="str">
            <v>67551</v>
          </cell>
          <cell r="I178">
            <v>15</v>
          </cell>
          <cell r="J178">
            <v>15</v>
          </cell>
          <cell r="L178">
            <v>2785.8480600000003</v>
          </cell>
        </row>
        <row r="179">
          <cell r="D179" t="str">
            <v>ZZ01254.0112</v>
          </cell>
          <cell r="E179" t="str">
            <v>Městys Heraltice</v>
          </cell>
          <cell r="F179" t="str">
            <v>Heraltice 78</v>
          </cell>
          <cell r="G179" t="str">
            <v>Okříšky</v>
          </cell>
          <cell r="H179" t="str">
            <v>67521</v>
          </cell>
          <cell r="I179">
            <v>23</v>
          </cell>
          <cell r="J179">
            <v>23</v>
          </cell>
          <cell r="L179">
            <v>4271.633692</v>
          </cell>
        </row>
        <row r="180">
          <cell r="D180" t="str">
            <v>ZZ01254.0061</v>
          </cell>
          <cell r="E180" t="str">
            <v>Obec Koněšín</v>
          </cell>
          <cell r="G180" t="str">
            <v>Koněšín 145</v>
          </cell>
          <cell r="H180" t="str">
            <v>67502</v>
          </cell>
          <cell r="I180">
            <v>27</v>
          </cell>
          <cell r="J180">
            <v>27</v>
          </cell>
          <cell r="L180">
            <v>5014.526508</v>
          </cell>
        </row>
        <row r="181">
          <cell r="D181" t="str">
            <v>ZZ01254.0076</v>
          </cell>
          <cell r="E181" t="str">
            <v>Obec Litohoř</v>
          </cell>
          <cell r="F181" t="str">
            <v>Litohoř 155</v>
          </cell>
          <cell r="G181" t="str">
            <v>Lesonice</v>
          </cell>
          <cell r="H181" t="str">
            <v>67544</v>
          </cell>
          <cell r="I181">
            <v>31</v>
          </cell>
          <cell r="J181">
            <v>31</v>
          </cell>
          <cell r="L181">
            <v>5757.419324</v>
          </cell>
        </row>
        <row r="182">
          <cell r="D182" t="str">
            <v>ZZ01254.0092</v>
          </cell>
          <cell r="E182" t="str">
            <v>Obec Lukov</v>
          </cell>
          <cell r="F182" t="str">
            <v>Lukov 10</v>
          </cell>
          <cell r="G182" t="str">
            <v>Moravské Budějovice</v>
          </cell>
          <cell r="H182" t="str">
            <v>67602</v>
          </cell>
          <cell r="I182">
            <v>34</v>
          </cell>
          <cell r="J182">
            <v>34</v>
          </cell>
          <cell r="L182">
            <v>6314.588936</v>
          </cell>
        </row>
        <row r="183">
          <cell r="D183" t="str">
            <v>ZZ01254.0165</v>
          </cell>
          <cell r="E183" t="str">
            <v>Obec Mladoňovice</v>
          </cell>
          <cell r="F183" t="str">
            <v>Mladoňovice 58</v>
          </cell>
          <cell r="G183" t="str">
            <v>Třebelovice</v>
          </cell>
          <cell r="H183" t="str">
            <v>67532</v>
          </cell>
          <cell r="I183">
            <v>27</v>
          </cell>
          <cell r="J183">
            <v>27</v>
          </cell>
          <cell r="L183">
            <v>5014.526508</v>
          </cell>
        </row>
        <row r="184">
          <cell r="D184" t="str">
            <v>ZZ01254.0002</v>
          </cell>
          <cell r="E184" t="str">
            <v>Obec Cejle</v>
          </cell>
          <cell r="F184" t="str">
            <v>Cejle 100</v>
          </cell>
          <cell r="G184" t="str">
            <v>Batelov</v>
          </cell>
          <cell r="H184" t="str">
            <v>58851</v>
          </cell>
          <cell r="I184">
            <v>11</v>
          </cell>
          <cell r="J184">
            <v>11</v>
          </cell>
          <cell r="L184">
            <v>2042.9552440000002</v>
          </cell>
        </row>
        <row r="185">
          <cell r="D185" t="str">
            <v>ZZ01254.0172</v>
          </cell>
          <cell r="E185" t="str">
            <v>Obec Růžená</v>
          </cell>
          <cell r="F185" t="str">
            <v>Růžená 7</v>
          </cell>
          <cell r="G185" t="str">
            <v>Třešť</v>
          </cell>
          <cell r="H185" t="str">
            <v>58901</v>
          </cell>
          <cell r="I185">
            <v>7</v>
          </cell>
          <cell r="J185">
            <v>7</v>
          </cell>
          <cell r="L185">
            <v>1300.0624280000002</v>
          </cell>
        </row>
        <row r="186">
          <cell r="D186" t="str">
            <v>ZZ01254.0121</v>
          </cell>
          <cell r="E186" t="str">
            <v>Obec Olešná</v>
          </cell>
          <cell r="F186" t="str">
            <v>Olešná 94</v>
          </cell>
          <cell r="G186" t="str">
            <v>Pelhřimov</v>
          </cell>
          <cell r="H186" t="str">
            <v>39301</v>
          </cell>
          <cell r="I186">
            <v>30</v>
          </cell>
          <cell r="J186">
            <v>30</v>
          </cell>
          <cell r="L186">
            <v>5571.6961200000005</v>
          </cell>
        </row>
        <row r="187">
          <cell r="D187" t="str">
            <v>ZZ01254.0143</v>
          </cell>
          <cell r="E187" t="str">
            <v>Obec Rynárec</v>
          </cell>
          <cell r="G187" t="str">
            <v>Rynárec 24</v>
          </cell>
          <cell r="H187" t="str">
            <v>39401</v>
          </cell>
          <cell r="I187">
            <v>62</v>
          </cell>
          <cell r="J187">
            <v>62</v>
          </cell>
          <cell r="L187">
            <v>11514.838648</v>
          </cell>
        </row>
        <row r="188">
          <cell r="D188" t="str">
            <v>ZZ01254.0156</v>
          </cell>
          <cell r="E188" t="str">
            <v>Obec Křižánky</v>
          </cell>
          <cell r="F188" t="str">
            <v>Křižánky 116</v>
          </cell>
          <cell r="G188" t="str">
            <v>Svratka</v>
          </cell>
          <cell r="H188" t="str">
            <v>59202</v>
          </cell>
          <cell r="I188">
            <v>22</v>
          </cell>
          <cell r="J188">
            <v>22</v>
          </cell>
          <cell r="L188">
            <v>4085.9104880000004</v>
          </cell>
        </row>
        <row r="189">
          <cell r="D189" t="str">
            <v>ZZ01254.0202</v>
          </cell>
          <cell r="E189" t="str">
            <v>Obec Hamry nad Sázavou</v>
          </cell>
          <cell r="F189" t="str">
            <v>Hamry nad Sázavou 64</v>
          </cell>
          <cell r="G189" t="str">
            <v>Žďár nad Sázavou</v>
          </cell>
          <cell r="H189" t="str">
            <v>59101</v>
          </cell>
          <cell r="I189">
            <v>63</v>
          </cell>
          <cell r="J189">
            <v>63</v>
          </cell>
          <cell r="L189">
            <v>11700.561852</v>
          </cell>
        </row>
        <row r="190">
          <cell r="D190" t="str">
            <v>ZZ01254.0071</v>
          </cell>
          <cell r="E190" t="str">
            <v>Obec Dobrá Voda</v>
          </cell>
          <cell r="F190" t="str">
            <v>Dobrá Voda 103</v>
          </cell>
          <cell r="G190" t="str">
            <v>Křižanov</v>
          </cell>
          <cell r="H190" t="str">
            <v>59451</v>
          </cell>
          <cell r="I190">
            <v>13</v>
          </cell>
          <cell r="J190">
            <v>13</v>
          </cell>
          <cell r="L190">
            <v>2414.401652</v>
          </cell>
        </row>
        <row r="191">
          <cell r="D191" t="str">
            <v>ZZ01254.0204</v>
          </cell>
          <cell r="E191" t="str">
            <v>Obec Světnov</v>
          </cell>
          <cell r="F191" t="str">
            <v>Světnov 62</v>
          </cell>
          <cell r="G191" t="str">
            <v>Žďár nad Sázavou</v>
          </cell>
          <cell r="H191" t="str">
            <v>59102</v>
          </cell>
          <cell r="I191">
            <v>24</v>
          </cell>
          <cell r="J191">
            <v>24</v>
          </cell>
          <cell r="L191">
            <v>4457.356896</v>
          </cell>
        </row>
        <row r="192">
          <cell r="D192" t="str">
            <v>ZZ01254.0072</v>
          </cell>
          <cell r="E192" t="str">
            <v>Obec Křoví</v>
          </cell>
          <cell r="G192" t="str">
            <v>Křoví 32</v>
          </cell>
          <cell r="H192" t="str">
            <v>59454</v>
          </cell>
          <cell r="I192">
            <v>22</v>
          </cell>
          <cell r="J192">
            <v>22</v>
          </cell>
          <cell r="L192">
            <v>4085.9104880000004</v>
          </cell>
        </row>
        <row r="193">
          <cell r="D193" t="str">
            <v>ZZ01254.0105</v>
          </cell>
          <cell r="E193" t="str">
            <v>Obec Radňovice</v>
          </cell>
          <cell r="F193" t="str">
            <v>Radňovice 61</v>
          </cell>
          <cell r="G193" t="str">
            <v>Nové Město na Moravě</v>
          </cell>
          <cell r="H193" t="str">
            <v>59231</v>
          </cell>
          <cell r="I193">
            <v>36</v>
          </cell>
          <cell r="J193">
            <v>36</v>
          </cell>
          <cell r="L193">
            <v>6686.035344</v>
          </cell>
        </row>
        <row r="194">
          <cell r="D194" t="str">
            <v>ZZ01254.0101</v>
          </cell>
          <cell r="E194" t="str">
            <v>Obec Nová Ves u Chotěboře</v>
          </cell>
          <cell r="G194" t="str">
            <v>Nová Ves u Chotěboře 63</v>
          </cell>
          <cell r="H194" t="str">
            <v>58273</v>
          </cell>
          <cell r="I194">
            <v>48</v>
          </cell>
          <cell r="J194">
            <v>48</v>
          </cell>
          <cell r="L194">
            <v>8914.713792</v>
          </cell>
        </row>
        <row r="195">
          <cell r="D195" t="str">
            <v>ZZ01254.0097</v>
          </cell>
          <cell r="E195" t="str">
            <v>Obec Vícenice u Náměště nad Oslavou</v>
          </cell>
          <cell r="F195" t="str">
            <v>Vícenice  u Náměště  nad Oslavou 125</v>
          </cell>
          <cell r="G195" t="str">
            <v>Náměšť nad Oslavou</v>
          </cell>
          <cell r="H195" t="str">
            <v>67571</v>
          </cell>
          <cell r="I195">
            <v>25</v>
          </cell>
          <cell r="J195">
            <v>25</v>
          </cell>
          <cell r="L195">
            <v>4643.0801</v>
          </cell>
        </row>
        <row r="196">
          <cell r="D196" t="str">
            <v>ZZ01254.0005</v>
          </cell>
          <cell r="E196" t="str">
            <v>Obec Bohdalec</v>
          </cell>
          <cell r="F196" t="str">
            <v>Bohdalec 101</v>
          </cell>
          <cell r="G196" t="str">
            <v>Bobrová</v>
          </cell>
          <cell r="H196" t="str">
            <v>59255</v>
          </cell>
          <cell r="I196">
            <v>15</v>
          </cell>
          <cell r="J196">
            <v>15</v>
          </cell>
          <cell r="L196">
            <v>2785.8480600000003</v>
          </cell>
        </row>
        <row r="197">
          <cell r="D197" t="str">
            <v>ZZ01254.0040</v>
          </cell>
          <cell r="E197" t="str">
            <v>Obec Heřmanov</v>
          </cell>
          <cell r="G197" t="str">
            <v>Heřmanov 35</v>
          </cell>
          <cell r="H197" t="str">
            <v>59458</v>
          </cell>
          <cell r="I197">
            <v>7</v>
          </cell>
          <cell r="J197">
            <v>7</v>
          </cell>
          <cell r="L197">
            <v>1300.0624280000002</v>
          </cell>
        </row>
        <row r="198">
          <cell r="D198" t="str">
            <v>ZZ01254.0133</v>
          </cell>
          <cell r="E198" t="str">
            <v>Obec Netín</v>
          </cell>
          <cell r="F198" t="str">
            <v>Netín 11</v>
          </cell>
          <cell r="G198" t="str">
            <v>Radostín nad Oslavou</v>
          </cell>
          <cell r="H198" t="str">
            <v>59444</v>
          </cell>
          <cell r="I198">
            <v>18</v>
          </cell>
          <cell r="J198">
            <v>18</v>
          </cell>
          <cell r="L198">
            <v>3343.017672</v>
          </cell>
        </row>
        <row r="199">
          <cell r="D199" t="str">
            <v>ZZ01254.0185</v>
          </cell>
          <cell r="E199" t="str">
            <v>Obec Pavlínov</v>
          </cell>
          <cell r="F199" t="str">
            <v>Pavlínov 100</v>
          </cell>
          <cell r="G199" t="str">
            <v>Velké Meziříčí</v>
          </cell>
          <cell r="H199" t="str">
            <v>59401</v>
          </cell>
          <cell r="I199">
            <v>14</v>
          </cell>
          <cell r="J199">
            <v>14</v>
          </cell>
          <cell r="L199">
            <v>2600.1248560000004</v>
          </cell>
        </row>
        <row r="200">
          <cell r="D200" t="str">
            <v>ZZ01254.0056</v>
          </cell>
          <cell r="E200" t="str">
            <v>Obec Unčín</v>
          </cell>
          <cell r="F200" t="str">
            <v>Unčín 24</v>
          </cell>
          <cell r="G200" t="str">
            <v>Jimramov</v>
          </cell>
          <cell r="H200" t="str">
            <v>59242</v>
          </cell>
          <cell r="I200">
            <v>11</v>
          </cell>
          <cell r="J200">
            <v>11</v>
          </cell>
          <cell r="L200">
            <v>2042.9552440000002</v>
          </cell>
        </row>
        <row r="201">
          <cell r="D201" t="str">
            <v>ZZ01254.0187</v>
          </cell>
          <cell r="E201" t="str">
            <v>Obec Kozlov</v>
          </cell>
          <cell r="F201" t="str">
            <v>Kozlov 68</v>
          </cell>
          <cell r="G201" t="str">
            <v>Velký Beranov</v>
          </cell>
          <cell r="H201" t="str">
            <v>58821</v>
          </cell>
          <cell r="I201">
            <v>10</v>
          </cell>
          <cell r="J201">
            <v>10</v>
          </cell>
          <cell r="L201">
            <v>1857.23204</v>
          </cell>
        </row>
        <row r="202">
          <cell r="D202" t="str">
            <v>ZZ01254.0203</v>
          </cell>
          <cell r="E202" t="str">
            <v>Obec Polnička</v>
          </cell>
          <cell r="F202" t="str">
            <v>Polnička 225</v>
          </cell>
          <cell r="G202" t="str">
            <v>Žďár nad Sázavou</v>
          </cell>
          <cell r="H202" t="str">
            <v>59101</v>
          </cell>
          <cell r="I202">
            <v>142</v>
          </cell>
          <cell r="J202">
            <v>142</v>
          </cell>
          <cell r="L202">
            <v>26372.694968</v>
          </cell>
        </row>
        <row r="203">
          <cell r="D203" t="str">
            <v>ZZ01254.0014</v>
          </cell>
          <cell r="E203" t="str">
            <v>Obec Písečné</v>
          </cell>
          <cell r="F203" t="str">
            <v>Písečné 25</v>
          </cell>
          <cell r="G203" t="str">
            <v>Bystřice nad Pernštejnem</v>
          </cell>
          <cell r="H203" t="str">
            <v>59301</v>
          </cell>
          <cell r="I203">
            <v>18</v>
          </cell>
          <cell r="J203">
            <v>18</v>
          </cell>
          <cell r="L203">
            <v>3343.017672</v>
          </cell>
        </row>
        <row r="204">
          <cell r="D204" t="str">
            <v>ZZ01254.0182</v>
          </cell>
          <cell r="E204" t="str">
            <v>Obec Dolní Heřmanice</v>
          </cell>
          <cell r="F204" t="str">
            <v>Dolní Heřmanice 100</v>
          </cell>
          <cell r="G204" t="str">
            <v>Velké Meziříčí</v>
          </cell>
          <cell r="H204" t="str">
            <v>59401</v>
          </cell>
          <cell r="I204">
            <v>16</v>
          </cell>
          <cell r="J204">
            <v>16</v>
          </cell>
          <cell r="L204">
            <v>2971.571264</v>
          </cell>
        </row>
        <row r="205">
          <cell r="D205" t="str">
            <v>ZZ01254.0183</v>
          </cell>
          <cell r="E205" t="str">
            <v>Obec Lavičky</v>
          </cell>
          <cell r="F205" t="str">
            <v>Lavičky 90</v>
          </cell>
          <cell r="G205" t="str">
            <v>Velké Meziříčí</v>
          </cell>
          <cell r="H205" t="str">
            <v>59401</v>
          </cell>
          <cell r="I205">
            <v>60</v>
          </cell>
          <cell r="J205">
            <v>60</v>
          </cell>
          <cell r="L205">
            <v>11143.392240000001</v>
          </cell>
        </row>
        <row r="206">
          <cell r="D206" t="str">
            <v>ZZ01254.0184</v>
          </cell>
          <cell r="E206" t="str">
            <v>Obec Oslavice</v>
          </cell>
          <cell r="F206" t="str">
            <v>Oslavice 1</v>
          </cell>
          <cell r="G206" t="str">
            <v>Velké Meziříčí</v>
          </cell>
          <cell r="H206" t="str">
            <v>59401</v>
          </cell>
          <cell r="I206">
            <v>28</v>
          </cell>
          <cell r="J206">
            <v>28</v>
          </cell>
          <cell r="L206">
            <v>5200.249712000001</v>
          </cell>
        </row>
        <row r="207">
          <cell r="D207" t="str">
            <v>ZZ01254.0186</v>
          </cell>
          <cell r="E207" t="str">
            <v>Obec Ruda</v>
          </cell>
          <cell r="F207" t="str">
            <v>Ruda 32</v>
          </cell>
          <cell r="G207" t="str">
            <v>Velké Meziříčí</v>
          </cell>
          <cell r="H207" t="str">
            <v>59401</v>
          </cell>
          <cell r="I207">
            <v>20</v>
          </cell>
          <cell r="J207">
            <v>20</v>
          </cell>
          <cell r="L207">
            <v>3714.46408</v>
          </cell>
        </row>
        <row r="208">
          <cell r="D208" t="str">
            <v>ZZ01254.0104</v>
          </cell>
          <cell r="E208" t="str">
            <v>Obec Nová Ves u Nového Města na Moravě</v>
          </cell>
          <cell r="F208" t="str">
            <v>Nová Ves u Nového Města na Moravě 104</v>
          </cell>
          <cell r="G208" t="str">
            <v>Nové Město na Moravě</v>
          </cell>
          <cell r="H208" t="str">
            <v>59231</v>
          </cell>
          <cell r="I208">
            <v>33</v>
          </cell>
          <cell r="J208">
            <v>33</v>
          </cell>
          <cell r="L208">
            <v>6128.865732</v>
          </cell>
        </row>
        <row r="209">
          <cell r="D209" t="str">
            <v>ZZ01254.0103</v>
          </cell>
          <cell r="E209" t="str">
            <v>Obec Křídla</v>
          </cell>
          <cell r="F209" t="str">
            <v>Křídla 1</v>
          </cell>
          <cell r="G209" t="str">
            <v>Nové Město na Moravě</v>
          </cell>
          <cell r="H209" t="str">
            <v>59231</v>
          </cell>
          <cell r="I209">
            <v>32</v>
          </cell>
          <cell r="J209">
            <v>32</v>
          </cell>
          <cell r="L209">
            <v>5943.142528</v>
          </cell>
        </row>
        <row r="210">
          <cell r="D210" t="str">
            <v>ZZ01254.0106</v>
          </cell>
          <cell r="E210" t="str">
            <v>Obec Zubří</v>
          </cell>
          <cell r="F210" t="str">
            <v>Zubří 37</v>
          </cell>
          <cell r="G210" t="str">
            <v>Nové Město na Moravě</v>
          </cell>
          <cell r="H210" t="str">
            <v>59231</v>
          </cell>
          <cell r="I210">
            <v>22</v>
          </cell>
          <cell r="J210">
            <v>22</v>
          </cell>
          <cell r="L210">
            <v>4085.9104880000004</v>
          </cell>
        </row>
        <row r="211">
          <cell r="D211" t="str">
            <v>ZZ01254.0155</v>
          </cell>
          <cell r="E211" t="str">
            <v>Obec Nová Ves u Světlé</v>
          </cell>
          <cell r="F211" t="str">
            <v>Nová Ves u Světlé 5</v>
          </cell>
          <cell r="G211" t="str">
            <v>Světlá nad Sázavou</v>
          </cell>
          <cell r="H211" t="str">
            <v>58291</v>
          </cell>
          <cell r="I211">
            <v>17</v>
          </cell>
          <cell r="J211">
            <v>17</v>
          </cell>
          <cell r="L211">
            <v>3157.294468</v>
          </cell>
        </row>
        <row r="212">
          <cell r="J212">
            <v>41648</v>
          </cell>
          <cell r="L212">
            <v>7735000.000191999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B1">
      <selection activeCell="F1" sqref="F1"/>
    </sheetView>
  </sheetViews>
  <sheetFormatPr defaultColWidth="9.140625" defaultRowHeight="15"/>
  <cols>
    <col min="1" max="1" width="7.28125" style="8" hidden="1" customWidth="1"/>
    <col min="2" max="2" width="13.8515625" style="0" customWidth="1"/>
    <col min="3" max="3" width="12.00390625" style="15" customWidth="1"/>
    <col min="4" max="4" width="44.140625" style="0" customWidth="1"/>
    <col min="5" max="5" width="12.28125" style="0" customWidth="1"/>
    <col min="6" max="6" width="10.140625" style="0" customWidth="1"/>
  </cols>
  <sheetData>
    <row r="1" ht="15">
      <c r="E1" s="13" t="s">
        <v>840</v>
      </c>
    </row>
    <row r="2" ht="15.75" thickBot="1">
      <c r="E2" s="13" t="s">
        <v>838</v>
      </c>
    </row>
    <row r="3" spans="1:6" ht="42" customHeight="1" thickBot="1">
      <c r="A3" s="22" t="s">
        <v>188</v>
      </c>
      <c r="B3" s="20" t="s">
        <v>186</v>
      </c>
      <c r="C3" s="24" t="s">
        <v>183</v>
      </c>
      <c r="D3" s="20" t="s">
        <v>0</v>
      </c>
      <c r="E3" s="18" t="s">
        <v>837</v>
      </c>
      <c r="F3" s="19"/>
    </row>
    <row r="4" spans="1:6" ht="31.5" customHeight="1" thickBot="1">
      <c r="A4" s="23"/>
      <c r="B4" s="21"/>
      <c r="C4" s="25"/>
      <c r="D4" s="21"/>
      <c r="E4" s="10" t="s">
        <v>187</v>
      </c>
      <c r="F4" s="11" t="s">
        <v>184</v>
      </c>
    </row>
    <row r="5" spans="1:7" ht="15">
      <c r="A5" s="9" t="s">
        <v>189</v>
      </c>
      <c r="B5" s="14" t="s">
        <v>399</v>
      </c>
      <c r="C5" s="16" t="s">
        <v>629</v>
      </c>
      <c r="D5" s="14" t="s">
        <v>55</v>
      </c>
      <c r="E5" s="4">
        <f>VLOOKUP(B5,'[1]List1'!$D$3:$L$212,7,FALSE)</f>
        <v>195</v>
      </c>
      <c r="F5" s="5">
        <v>36216.02478</v>
      </c>
      <c r="G5" s="3"/>
    </row>
    <row r="6" spans="1:7" ht="15">
      <c r="A6" s="9" t="s">
        <v>190</v>
      </c>
      <c r="B6" s="14" t="s">
        <v>400</v>
      </c>
      <c r="C6" s="16" t="s">
        <v>630</v>
      </c>
      <c r="D6" s="14" t="s">
        <v>148</v>
      </c>
      <c r="E6" s="4">
        <f>VLOOKUP(B6,'[1]List1'!$D$3:$L$212,7,FALSE)</f>
        <v>18</v>
      </c>
      <c r="F6" s="5">
        <v>3343.017672</v>
      </c>
      <c r="G6" s="3"/>
    </row>
    <row r="7" spans="1:7" ht="15">
      <c r="A7" s="9" t="s">
        <v>191</v>
      </c>
      <c r="B7" s="14" t="s">
        <v>401</v>
      </c>
      <c r="C7" s="16" t="s">
        <v>631</v>
      </c>
      <c r="D7" s="14" t="s">
        <v>149</v>
      </c>
      <c r="E7" s="4">
        <f>VLOOKUP(B7,'[1]List1'!$D$3:$L$212,7,FALSE)</f>
        <v>15</v>
      </c>
      <c r="F7" s="5">
        <v>2785.8480600000003</v>
      </c>
      <c r="G7" s="3"/>
    </row>
    <row r="8" spans="1:7" ht="15">
      <c r="A8" s="9" t="s">
        <v>192</v>
      </c>
      <c r="B8" s="14" t="s">
        <v>402</v>
      </c>
      <c r="C8" s="16" t="s">
        <v>632</v>
      </c>
      <c r="D8" s="14" t="s">
        <v>114</v>
      </c>
      <c r="E8" s="4">
        <f>VLOOKUP(B8,'[1]List1'!$D$3:$L$212,7,FALSE)</f>
        <v>175</v>
      </c>
      <c r="F8" s="5">
        <v>32501.5607</v>
      </c>
      <c r="G8" s="3"/>
    </row>
    <row r="9" spans="1:7" ht="15">
      <c r="A9" s="9" t="s">
        <v>193</v>
      </c>
      <c r="B9" s="14" t="s">
        <v>403</v>
      </c>
      <c r="C9" s="16" t="s">
        <v>633</v>
      </c>
      <c r="D9" s="14" t="s">
        <v>167</v>
      </c>
      <c r="E9" s="4">
        <f>VLOOKUP(B9,'[1]List1'!$D$3:$L$212,7,FALSE)</f>
        <v>15</v>
      </c>
      <c r="F9" s="5">
        <v>2785.8480600000003</v>
      </c>
      <c r="G9" s="3"/>
    </row>
    <row r="10" spans="1:7" ht="15">
      <c r="A10" s="9" t="s">
        <v>194</v>
      </c>
      <c r="B10" s="14" t="s">
        <v>404</v>
      </c>
      <c r="C10" s="16" t="s">
        <v>634</v>
      </c>
      <c r="D10" s="14" t="s">
        <v>405</v>
      </c>
      <c r="E10" s="4">
        <f>VLOOKUP(B10,'[1]List1'!$D$3:$L$212,7,FALSE)</f>
        <v>146</v>
      </c>
      <c r="F10" s="5">
        <v>27115.587784000003</v>
      </c>
      <c r="G10" s="3"/>
    </row>
    <row r="11" spans="1:7" ht="15">
      <c r="A11" s="9" t="s">
        <v>195</v>
      </c>
      <c r="B11" s="14" t="s">
        <v>406</v>
      </c>
      <c r="C11" s="16" t="s">
        <v>635</v>
      </c>
      <c r="D11" s="14" t="s">
        <v>115</v>
      </c>
      <c r="E11" s="4">
        <f>VLOOKUP(B11,'[1]List1'!$D$3:$L$212,7,FALSE)</f>
        <v>151</v>
      </c>
      <c r="F11" s="5">
        <v>28044.203804</v>
      </c>
      <c r="G11" s="3"/>
    </row>
    <row r="12" spans="1:7" ht="15">
      <c r="A12" s="9" t="s">
        <v>196</v>
      </c>
      <c r="B12" s="14" t="s">
        <v>407</v>
      </c>
      <c r="C12" s="16" t="s">
        <v>636</v>
      </c>
      <c r="D12" s="14" t="s">
        <v>2</v>
      </c>
      <c r="E12" s="4">
        <f>VLOOKUP(B12,'[1]List1'!$D$3:$L$212,7,FALSE)</f>
        <v>39</v>
      </c>
      <c r="F12" s="5">
        <v>7243.2049560000005</v>
      </c>
      <c r="G12" s="3"/>
    </row>
    <row r="13" spans="1:7" ht="15">
      <c r="A13" s="9" t="s">
        <v>197</v>
      </c>
      <c r="B13" s="14" t="s">
        <v>408</v>
      </c>
      <c r="C13" s="16" t="s">
        <v>637</v>
      </c>
      <c r="D13" s="14" t="s">
        <v>56</v>
      </c>
      <c r="E13" s="4">
        <f>VLOOKUP(B13,'[1]List1'!$D$3:$L$212,7,FALSE)</f>
        <v>227</v>
      </c>
      <c r="F13" s="5">
        <v>42159.167308000004</v>
      </c>
      <c r="G13" s="3"/>
    </row>
    <row r="14" spans="1:7" ht="15">
      <c r="A14" s="9" t="s">
        <v>198</v>
      </c>
      <c r="B14" s="14" t="s">
        <v>409</v>
      </c>
      <c r="C14" s="16" t="s">
        <v>638</v>
      </c>
      <c r="D14" s="14" t="s">
        <v>57</v>
      </c>
      <c r="E14" s="4">
        <f>VLOOKUP(B14,'[1]List1'!$D$3:$L$212,7,FALSE)</f>
        <v>22</v>
      </c>
      <c r="F14" s="5">
        <v>4085.9104880000004</v>
      </c>
      <c r="G14" s="3"/>
    </row>
    <row r="15" spans="1:7" ht="15">
      <c r="A15" s="9" t="s">
        <v>199</v>
      </c>
      <c r="B15" s="14" t="s">
        <v>410</v>
      </c>
      <c r="C15" s="16" t="s">
        <v>639</v>
      </c>
      <c r="D15" s="14" t="s">
        <v>78</v>
      </c>
      <c r="E15" s="4">
        <f>VLOOKUP(B15,'[1]List1'!$D$3:$L$212,7,FALSE)</f>
        <v>99</v>
      </c>
      <c r="F15" s="5">
        <v>18386.597196000002</v>
      </c>
      <c r="G15" s="3"/>
    </row>
    <row r="16" spans="1:7" ht="15">
      <c r="A16" s="9" t="s">
        <v>200</v>
      </c>
      <c r="B16" s="14" t="s">
        <v>411</v>
      </c>
      <c r="C16" s="16" t="s">
        <v>640</v>
      </c>
      <c r="D16" s="14" t="s">
        <v>79</v>
      </c>
      <c r="E16" s="4">
        <f>VLOOKUP(B16,'[1]List1'!$D$3:$L$212,7,FALSE)</f>
        <v>212</v>
      </c>
      <c r="F16" s="5">
        <v>39373.319248</v>
      </c>
      <c r="G16" s="3"/>
    </row>
    <row r="17" spans="1:7" ht="15">
      <c r="A17" s="9" t="s">
        <v>201</v>
      </c>
      <c r="B17" s="14" t="s">
        <v>412</v>
      </c>
      <c r="C17" s="16" t="s">
        <v>641</v>
      </c>
      <c r="D17" s="14" t="s">
        <v>80</v>
      </c>
      <c r="E17" s="4">
        <f>VLOOKUP(B17,'[1]List1'!$D$3:$L$212,7,FALSE)</f>
        <v>73</v>
      </c>
      <c r="F17" s="5">
        <v>13557.793892000002</v>
      </c>
      <c r="G17" s="3"/>
    </row>
    <row r="18" spans="1:7" ht="15">
      <c r="A18" s="9" t="s">
        <v>202</v>
      </c>
      <c r="B18" s="14" t="s">
        <v>413</v>
      </c>
      <c r="C18" s="16" t="s">
        <v>642</v>
      </c>
      <c r="D18" s="14" t="s">
        <v>116</v>
      </c>
      <c r="E18" s="4">
        <f>VLOOKUP(B18,'[1]List1'!$D$3:$L$212,7,FALSE)</f>
        <v>786</v>
      </c>
      <c r="F18" s="5">
        <v>145978.438344</v>
      </c>
      <c r="G18" s="3"/>
    </row>
    <row r="19" spans="1:7" ht="15">
      <c r="A19" s="9" t="s">
        <v>203</v>
      </c>
      <c r="B19" s="14" t="s">
        <v>414</v>
      </c>
      <c r="C19" s="16" t="s">
        <v>643</v>
      </c>
      <c r="D19" s="14" t="s">
        <v>155</v>
      </c>
      <c r="E19" s="4">
        <f>VLOOKUP(B19,'[1]List1'!$D$3:$L$212,7,FALSE)</f>
        <v>11</v>
      </c>
      <c r="F19" s="5">
        <v>2042.9552440000002</v>
      </c>
      <c r="G19" s="3"/>
    </row>
    <row r="20" spans="1:7" ht="15">
      <c r="A20" s="9" t="s">
        <v>204</v>
      </c>
      <c r="B20" s="14" t="s">
        <v>415</v>
      </c>
      <c r="C20" s="16" t="s">
        <v>644</v>
      </c>
      <c r="D20" s="14" t="s">
        <v>81</v>
      </c>
      <c r="E20" s="4">
        <f>VLOOKUP(B20,'[1]List1'!$D$3:$L$212,7,FALSE)</f>
        <v>120</v>
      </c>
      <c r="F20" s="5">
        <v>22286.784480000002</v>
      </c>
      <c r="G20" s="3"/>
    </row>
    <row r="21" spans="1:7" ht="15">
      <c r="A21" s="9" t="s">
        <v>205</v>
      </c>
      <c r="B21" s="14" t="s">
        <v>416</v>
      </c>
      <c r="C21" s="16" t="s">
        <v>645</v>
      </c>
      <c r="D21" s="14" t="s">
        <v>3</v>
      </c>
      <c r="E21" s="4">
        <f>VLOOKUP(B21,'[1]List1'!$D$3:$L$212,7,FALSE)</f>
        <v>19</v>
      </c>
      <c r="F21" s="5">
        <v>3528.7408760000003</v>
      </c>
      <c r="G21" s="3"/>
    </row>
    <row r="22" spans="1:7" s="1" customFormat="1" ht="15">
      <c r="A22" s="9" t="s">
        <v>206</v>
      </c>
      <c r="B22" s="14" t="s">
        <v>417</v>
      </c>
      <c r="C22" s="16" t="s">
        <v>646</v>
      </c>
      <c r="D22" s="14" t="s">
        <v>4</v>
      </c>
      <c r="E22" s="4">
        <f>VLOOKUP(B22,'[1]List1'!$D$3:$L$212,7,FALSE)</f>
        <v>29</v>
      </c>
      <c r="F22" s="5">
        <v>5385.972916000001</v>
      </c>
      <c r="G22" s="3"/>
    </row>
    <row r="23" spans="1:7" ht="15">
      <c r="A23" s="9" t="s">
        <v>207</v>
      </c>
      <c r="B23" s="14" t="s">
        <v>418</v>
      </c>
      <c r="C23" s="16" t="s">
        <v>647</v>
      </c>
      <c r="D23" s="14" t="s">
        <v>5</v>
      </c>
      <c r="E23" s="4">
        <f>VLOOKUP(B23,'[1]List1'!$D$3:$L$212,7,FALSE)</f>
        <v>158</v>
      </c>
      <c r="F23" s="5">
        <v>29344.266232</v>
      </c>
      <c r="G23" s="3"/>
    </row>
    <row r="24" spans="1:7" ht="15">
      <c r="A24" s="9" t="s">
        <v>208</v>
      </c>
      <c r="B24" s="14" t="s">
        <v>419</v>
      </c>
      <c r="C24" s="16" t="s">
        <v>648</v>
      </c>
      <c r="D24" s="14" t="s">
        <v>21</v>
      </c>
      <c r="E24" s="4">
        <f>VLOOKUP(B24,'[1]List1'!$D$3:$L$212,7,FALSE)</f>
        <v>138</v>
      </c>
      <c r="F24" s="5">
        <v>25629.802152</v>
      </c>
      <c r="G24" s="3"/>
    </row>
    <row r="25" spans="1:7" ht="15">
      <c r="A25" s="9" t="s">
        <v>209</v>
      </c>
      <c r="B25" s="14" t="s">
        <v>420</v>
      </c>
      <c r="C25" s="16" t="s">
        <v>649</v>
      </c>
      <c r="D25" s="14" t="s">
        <v>117</v>
      </c>
      <c r="E25" s="4">
        <f>VLOOKUP(B25,'[1]List1'!$D$3:$L$212,7,FALSE)</f>
        <v>23</v>
      </c>
      <c r="F25" s="5">
        <v>4271.633692</v>
      </c>
      <c r="G25" s="3"/>
    </row>
    <row r="26" spans="1:7" ht="15">
      <c r="A26" s="9" t="s">
        <v>210</v>
      </c>
      <c r="B26" s="14" t="s">
        <v>421</v>
      </c>
      <c r="C26" s="16" t="s">
        <v>650</v>
      </c>
      <c r="D26" s="14" t="s">
        <v>422</v>
      </c>
      <c r="E26" s="4">
        <f>VLOOKUP(B26,'[1]List1'!$D$3:$L$212,7,FALSE)</f>
        <v>23</v>
      </c>
      <c r="F26" s="5">
        <v>4271.633692</v>
      </c>
      <c r="G26" s="3"/>
    </row>
    <row r="27" spans="1:7" ht="15">
      <c r="A27" s="9" t="s">
        <v>211</v>
      </c>
      <c r="B27" s="14" t="s">
        <v>423</v>
      </c>
      <c r="C27" s="16" t="s">
        <v>651</v>
      </c>
      <c r="D27" s="14" t="s">
        <v>82</v>
      </c>
      <c r="E27" s="4">
        <f>VLOOKUP(B27,'[1]List1'!$D$3:$L$212,7,FALSE)</f>
        <v>19</v>
      </c>
      <c r="F27" s="5">
        <v>3528.7408760000003</v>
      </c>
      <c r="G27" s="3"/>
    </row>
    <row r="28" spans="1:7" ht="15">
      <c r="A28" s="9" t="s">
        <v>212</v>
      </c>
      <c r="B28" s="14" t="s">
        <v>424</v>
      </c>
      <c r="C28" s="16" t="s">
        <v>652</v>
      </c>
      <c r="D28" s="14" t="s">
        <v>145</v>
      </c>
      <c r="E28" s="4">
        <f>VLOOKUP(B28,'[1]List1'!$D$3:$L$212,7,FALSE)</f>
        <v>22</v>
      </c>
      <c r="F28" s="5">
        <v>4085.9104880000004</v>
      </c>
      <c r="G28" s="3"/>
    </row>
    <row r="29" spans="1:7" ht="15">
      <c r="A29" s="9" t="s">
        <v>213</v>
      </c>
      <c r="B29" s="14" t="s">
        <v>425</v>
      </c>
      <c r="C29" s="16" t="s">
        <v>653</v>
      </c>
      <c r="D29" s="14" t="s">
        <v>22</v>
      </c>
      <c r="E29" s="4">
        <f>VLOOKUP(B29,'[1]List1'!$D$3:$L$212,7,FALSE)</f>
        <v>18</v>
      </c>
      <c r="F29" s="5">
        <v>3343.017672</v>
      </c>
      <c r="G29" s="3"/>
    </row>
    <row r="30" spans="1:7" ht="15">
      <c r="A30" s="9" t="s">
        <v>214</v>
      </c>
      <c r="B30" s="14" t="s">
        <v>426</v>
      </c>
      <c r="C30" s="16" t="s">
        <v>654</v>
      </c>
      <c r="D30" s="14" t="s">
        <v>161</v>
      </c>
      <c r="E30" s="4">
        <f>VLOOKUP(B30,'[1]List1'!$D$3:$L$212,7,FALSE)</f>
        <v>13</v>
      </c>
      <c r="F30" s="5">
        <v>2414.401652</v>
      </c>
      <c r="G30" s="3"/>
    </row>
    <row r="31" spans="1:7" ht="15">
      <c r="A31" s="9" t="s">
        <v>215</v>
      </c>
      <c r="B31" s="14" t="s">
        <v>427</v>
      </c>
      <c r="C31" s="16" t="s">
        <v>655</v>
      </c>
      <c r="D31" s="14" t="s">
        <v>58</v>
      </c>
      <c r="E31" s="4">
        <f>VLOOKUP(B31,'[1]List1'!$D$3:$L$212,7,FALSE)</f>
        <v>228</v>
      </c>
      <c r="F31" s="5">
        <v>42344.890512000005</v>
      </c>
      <c r="G31" s="3"/>
    </row>
    <row r="32" spans="1:7" ht="15">
      <c r="A32" s="9" t="s">
        <v>216</v>
      </c>
      <c r="B32" s="14" t="s">
        <v>428</v>
      </c>
      <c r="C32" s="16" t="s">
        <v>656</v>
      </c>
      <c r="D32" s="14" t="s">
        <v>59</v>
      </c>
      <c r="E32" s="4">
        <f>VLOOKUP(B32,'[1]List1'!$D$3:$L$212,7,FALSE)</f>
        <v>114</v>
      </c>
      <c r="F32" s="5">
        <v>21172.445256000003</v>
      </c>
      <c r="G32" s="3"/>
    </row>
    <row r="33" spans="1:7" ht="15">
      <c r="A33" s="9" t="s">
        <v>217</v>
      </c>
      <c r="B33" s="14" t="s">
        <v>429</v>
      </c>
      <c r="C33" s="16" t="s">
        <v>657</v>
      </c>
      <c r="D33" s="14" t="s">
        <v>23</v>
      </c>
      <c r="E33" s="4">
        <f>VLOOKUP(B33,'[1]List1'!$D$3:$L$212,7,FALSE)</f>
        <v>53</v>
      </c>
      <c r="F33" s="5">
        <v>9843.329812</v>
      </c>
      <c r="G33" s="3"/>
    </row>
    <row r="34" spans="1:7" ht="15">
      <c r="A34" s="9" t="s">
        <v>218</v>
      </c>
      <c r="B34" s="14" t="s">
        <v>430</v>
      </c>
      <c r="C34" s="16" t="s">
        <v>658</v>
      </c>
      <c r="D34" s="14" t="s">
        <v>24</v>
      </c>
      <c r="E34" s="4">
        <f>VLOOKUP(B34,'[1]List1'!$D$3:$L$212,7,FALSE)</f>
        <v>40</v>
      </c>
      <c r="F34" s="5">
        <v>7428.92816</v>
      </c>
      <c r="G34" s="3"/>
    </row>
    <row r="35" spans="1:7" ht="15">
      <c r="A35" s="9" t="s">
        <v>219</v>
      </c>
      <c r="B35" s="14" t="s">
        <v>431</v>
      </c>
      <c r="C35" s="16" t="s">
        <v>659</v>
      </c>
      <c r="D35" s="14" t="s">
        <v>118</v>
      </c>
      <c r="E35" s="4">
        <f>VLOOKUP(B35,'[1]List1'!$D$3:$L$212,7,FALSE)</f>
        <v>142</v>
      </c>
      <c r="F35" s="5">
        <v>26372.694968</v>
      </c>
      <c r="G35" s="3"/>
    </row>
    <row r="36" spans="1:7" ht="15">
      <c r="A36" s="9" t="s">
        <v>220</v>
      </c>
      <c r="B36" s="14" t="s">
        <v>432</v>
      </c>
      <c r="C36" s="16" t="s">
        <v>660</v>
      </c>
      <c r="D36" s="14" t="s">
        <v>83</v>
      </c>
      <c r="E36" s="4">
        <f>VLOOKUP(B36,'[1]List1'!$D$3:$L$212,7,FALSE)</f>
        <v>18</v>
      </c>
      <c r="F36" s="5">
        <v>3343.017672</v>
      </c>
      <c r="G36" s="3"/>
    </row>
    <row r="37" spans="1:7" ht="15">
      <c r="A37" s="9" t="s">
        <v>221</v>
      </c>
      <c r="B37" s="14" t="s">
        <v>433</v>
      </c>
      <c r="C37" s="16" t="s">
        <v>661</v>
      </c>
      <c r="D37" s="14" t="s">
        <v>175</v>
      </c>
      <c r="E37" s="4">
        <f>VLOOKUP(B37,'[1]List1'!$D$3:$L$212,7,FALSE)</f>
        <v>16</v>
      </c>
      <c r="F37" s="5">
        <v>2971.571264</v>
      </c>
      <c r="G37" s="3"/>
    </row>
    <row r="38" spans="1:7" ht="15">
      <c r="A38" s="9" t="s">
        <v>222</v>
      </c>
      <c r="B38" s="14" t="s">
        <v>434</v>
      </c>
      <c r="C38" s="16" t="s">
        <v>662</v>
      </c>
      <c r="D38" s="14" t="s">
        <v>84</v>
      </c>
      <c r="E38" s="4">
        <f>VLOOKUP(B38,'[1]List1'!$D$3:$L$212,7,FALSE)</f>
        <v>96</v>
      </c>
      <c r="F38" s="5">
        <v>17829.427584</v>
      </c>
      <c r="G38" s="3"/>
    </row>
    <row r="39" spans="1:7" ht="15">
      <c r="A39" s="9" t="s">
        <v>223</v>
      </c>
      <c r="B39" s="14" t="s">
        <v>435</v>
      </c>
      <c r="C39" s="16" t="s">
        <v>663</v>
      </c>
      <c r="D39" s="14" t="s">
        <v>85</v>
      </c>
      <c r="E39" s="4">
        <f>VLOOKUP(B39,'[1]List1'!$D$3:$L$212,7,FALSE)</f>
        <v>44</v>
      </c>
      <c r="F39" s="5">
        <v>8171.820976000001</v>
      </c>
      <c r="G39" s="3"/>
    </row>
    <row r="40" spans="1:7" ht="15">
      <c r="A40" s="9" t="s">
        <v>224</v>
      </c>
      <c r="B40" s="14" t="s">
        <v>436</v>
      </c>
      <c r="C40" s="16" t="s">
        <v>664</v>
      </c>
      <c r="D40" s="14" t="s">
        <v>60</v>
      </c>
      <c r="E40" s="4">
        <f>VLOOKUP(B40,'[1]List1'!$D$3:$L$212,7,FALSE)</f>
        <v>103</v>
      </c>
      <c r="F40" s="5">
        <v>19129.490012000002</v>
      </c>
      <c r="G40" s="3"/>
    </row>
    <row r="41" spans="1:7" ht="15">
      <c r="A41" s="9" t="s">
        <v>225</v>
      </c>
      <c r="B41" s="14" t="s">
        <v>437</v>
      </c>
      <c r="C41" s="16" t="s">
        <v>665</v>
      </c>
      <c r="D41" s="14" t="s">
        <v>119</v>
      </c>
      <c r="E41" s="4">
        <f>VLOOKUP(B41,'[1]List1'!$D$3:$L$212,7,FALSE)</f>
        <v>22</v>
      </c>
      <c r="F41" s="5">
        <v>4085.9104880000004</v>
      </c>
      <c r="G41" s="3"/>
    </row>
    <row r="42" spans="1:7" ht="15">
      <c r="A42" s="9" t="s">
        <v>226</v>
      </c>
      <c r="B42" s="14" t="s">
        <v>438</v>
      </c>
      <c r="C42" s="16" t="s">
        <v>666</v>
      </c>
      <c r="D42" s="14" t="s">
        <v>25</v>
      </c>
      <c r="E42" s="4">
        <f>VLOOKUP(B42,'[1]List1'!$D$3:$L$212,7,FALSE)</f>
        <v>291</v>
      </c>
      <c r="F42" s="5">
        <v>54045.452364000004</v>
      </c>
      <c r="G42" s="3"/>
    </row>
    <row r="43" spans="1:7" ht="15">
      <c r="A43" s="9" t="s">
        <v>227</v>
      </c>
      <c r="B43" s="14" t="s">
        <v>439</v>
      </c>
      <c r="C43" s="16" t="s">
        <v>667</v>
      </c>
      <c r="D43" s="14" t="s">
        <v>26</v>
      </c>
      <c r="E43" s="4">
        <f>VLOOKUP(B43,'[1]List1'!$D$3:$L$212,7,FALSE)</f>
        <v>197</v>
      </c>
      <c r="F43" s="5">
        <v>36587.471188</v>
      </c>
      <c r="G43" s="3"/>
    </row>
    <row r="44" spans="1:7" ht="15">
      <c r="A44" s="9" t="s">
        <v>228</v>
      </c>
      <c r="B44" s="14" t="s">
        <v>440</v>
      </c>
      <c r="C44" s="16" t="s">
        <v>668</v>
      </c>
      <c r="D44" s="14" t="s">
        <v>160</v>
      </c>
      <c r="E44" s="4">
        <f>VLOOKUP(B44,'[1]List1'!$D$3:$L$212,7,FALSE)</f>
        <v>63</v>
      </c>
      <c r="F44" s="5">
        <v>11700.561852</v>
      </c>
      <c r="G44" s="3"/>
    </row>
    <row r="45" spans="1:7" ht="15">
      <c r="A45" s="9" t="s">
        <v>229</v>
      </c>
      <c r="B45" s="14" t="s">
        <v>441</v>
      </c>
      <c r="C45" s="16" t="s">
        <v>669</v>
      </c>
      <c r="D45" s="14" t="s">
        <v>86</v>
      </c>
      <c r="E45" s="4">
        <f>VLOOKUP(B45,'[1]List1'!$D$3:$L$212,7,FALSE)</f>
        <v>23</v>
      </c>
      <c r="F45" s="5">
        <v>4271.633692</v>
      </c>
      <c r="G45" s="3"/>
    </row>
    <row r="46" spans="1:7" ht="15">
      <c r="A46" s="9" t="s">
        <v>230</v>
      </c>
      <c r="B46" s="14" t="s">
        <v>442</v>
      </c>
      <c r="C46" s="16" t="s">
        <v>670</v>
      </c>
      <c r="D46" s="14" t="s">
        <v>443</v>
      </c>
      <c r="E46" s="4">
        <f>VLOOKUP(B46,'[1]List1'!$D$3:$L$212,7,FALSE)</f>
        <v>130</v>
      </c>
      <c r="F46" s="5">
        <v>24144.01652</v>
      </c>
      <c r="G46" s="3"/>
    </row>
    <row r="47" spans="1:7" ht="15">
      <c r="A47" s="9" t="s">
        <v>231</v>
      </c>
      <c r="B47" s="14" t="s">
        <v>444</v>
      </c>
      <c r="C47" s="16" t="s">
        <v>671</v>
      </c>
      <c r="D47" s="14" t="s">
        <v>27</v>
      </c>
      <c r="E47" s="4">
        <f>VLOOKUP(B47,'[1]List1'!$D$3:$L$212,7,FALSE)</f>
        <v>2205</v>
      </c>
      <c r="F47" s="5">
        <v>409519.66482</v>
      </c>
      <c r="G47" s="3"/>
    </row>
    <row r="48" spans="1:7" ht="15">
      <c r="A48" s="9" t="s">
        <v>232</v>
      </c>
      <c r="B48" s="14" t="s">
        <v>445</v>
      </c>
      <c r="C48" s="16" t="s">
        <v>672</v>
      </c>
      <c r="D48" s="14" t="s">
        <v>28</v>
      </c>
      <c r="E48" s="4">
        <f>VLOOKUP(B48,'[1]List1'!$D$3:$L$212,7,FALSE)</f>
        <v>112</v>
      </c>
      <c r="F48" s="5">
        <v>20800.998848000003</v>
      </c>
      <c r="G48" s="3"/>
    </row>
    <row r="49" spans="1:7" ht="15">
      <c r="A49" s="9" t="s">
        <v>233</v>
      </c>
      <c r="B49" s="14" t="s">
        <v>446</v>
      </c>
      <c r="C49" s="16" t="s">
        <v>673</v>
      </c>
      <c r="D49" s="14" t="s">
        <v>28</v>
      </c>
      <c r="E49" s="4">
        <f>VLOOKUP(B49,'[1]List1'!$D$3:$L$212,7,FALSE)</f>
        <v>131</v>
      </c>
      <c r="F49" s="5">
        <v>24329.739724000003</v>
      </c>
      <c r="G49" s="3"/>
    </row>
    <row r="50" spans="1:7" ht="15">
      <c r="A50" s="9" t="s">
        <v>234</v>
      </c>
      <c r="B50" s="14" t="s">
        <v>447</v>
      </c>
      <c r="C50" s="16" t="s">
        <v>674</v>
      </c>
      <c r="D50" s="14" t="s">
        <v>150</v>
      </c>
      <c r="E50" s="4">
        <f>VLOOKUP(B50,'[1]List1'!$D$3:$L$212,7,FALSE)</f>
        <v>23</v>
      </c>
      <c r="F50" s="5">
        <v>4271.633692</v>
      </c>
      <c r="G50" s="3"/>
    </row>
    <row r="51" spans="1:7" ht="15">
      <c r="A51" s="9" t="s">
        <v>235</v>
      </c>
      <c r="B51" s="14" t="s">
        <v>448</v>
      </c>
      <c r="C51" s="16" t="s">
        <v>675</v>
      </c>
      <c r="D51" s="14" t="s">
        <v>168</v>
      </c>
      <c r="E51" s="4">
        <f>VLOOKUP(B51,'[1]List1'!$D$3:$L$212,7,FALSE)</f>
        <v>7</v>
      </c>
      <c r="F51" s="5">
        <v>1300.0624280000002</v>
      </c>
      <c r="G51" s="3"/>
    </row>
    <row r="52" spans="1:7" ht="15">
      <c r="A52" s="9" t="s">
        <v>236</v>
      </c>
      <c r="B52" s="14" t="s">
        <v>449</v>
      </c>
      <c r="C52" s="16" t="s">
        <v>676</v>
      </c>
      <c r="D52" s="14" t="s">
        <v>29</v>
      </c>
      <c r="E52" s="4">
        <f>VLOOKUP(B52,'[1]List1'!$D$3:$L$212,7,FALSE)</f>
        <v>24</v>
      </c>
      <c r="F52" s="5">
        <v>4457.356896</v>
      </c>
      <c r="G52" s="3"/>
    </row>
    <row r="53" spans="1:7" ht="15">
      <c r="A53" s="9" t="s">
        <v>237</v>
      </c>
      <c r="B53" s="14" t="s">
        <v>450</v>
      </c>
      <c r="C53" s="16" t="s">
        <v>677</v>
      </c>
      <c r="D53" s="14" t="s">
        <v>61</v>
      </c>
      <c r="E53" s="4">
        <f>VLOOKUP(B53,'[1]List1'!$D$3:$L$212,7,FALSE)</f>
        <v>21</v>
      </c>
      <c r="F53" s="5">
        <v>3900.187284</v>
      </c>
      <c r="G53" s="3"/>
    </row>
    <row r="54" spans="1:7" ht="15">
      <c r="A54" s="9" t="s">
        <v>238</v>
      </c>
      <c r="B54" s="14" t="s">
        <v>451</v>
      </c>
      <c r="C54" s="16" t="s">
        <v>678</v>
      </c>
      <c r="D54" s="14" t="s">
        <v>6</v>
      </c>
      <c r="E54" s="4">
        <f>VLOOKUP(B54,'[1]List1'!$D$3:$L$212,7,FALSE)</f>
        <v>157</v>
      </c>
      <c r="F54" s="5">
        <v>29158.543028</v>
      </c>
      <c r="G54" s="3"/>
    </row>
    <row r="55" spans="1:7" ht="15">
      <c r="A55" s="9" t="s">
        <v>239</v>
      </c>
      <c r="B55" s="14" t="s">
        <v>452</v>
      </c>
      <c r="C55" s="16" t="s">
        <v>679</v>
      </c>
      <c r="D55" s="14" t="s">
        <v>62</v>
      </c>
      <c r="E55" s="4">
        <f>VLOOKUP(B55,'[1]List1'!$D$3:$L$212,7,FALSE)</f>
        <v>20</v>
      </c>
      <c r="F55" s="5">
        <v>3714.46408</v>
      </c>
      <c r="G55" s="3"/>
    </row>
    <row r="56" spans="1:7" ht="15">
      <c r="A56" s="9" t="s">
        <v>240</v>
      </c>
      <c r="B56" s="14" t="s">
        <v>453</v>
      </c>
      <c r="C56" s="16" t="s">
        <v>680</v>
      </c>
      <c r="D56" s="14" t="s">
        <v>7</v>
      </c>
      <c r="E56" s="4">
        <f>VLOOKUP(B56,'[1]List1'!$D$3:$L$212,7,FALSE)</f>
        <v>75</v>
      </c>
      <c r="F56" s="5">
        <v>13929.240300000001</v>
      </c>
      <c r="G56" s="3"/>
    </row>
    <row r="57" spans="1:7" ht="15">
      <c r="A57" s="9" t="s">
        <v>241</v>
      </c>
      <c r="B57" s="14" t="s">
        <v>454</v>
      </c>
      <c r="C57" s="16" t="s">
        <v>681</v>
      </c>
      <c r="D57" s="14" t="s">
        <v>87</v>
      </c>
      <c r="E57" s="4">
        <f>VLOOKUP(B57,'[1]List1'!$D$3:$L$212,7,FALSE)</f>
        <v>237</v>
      </c>
      <c r="F57" s="5">
        <v>44016.399348</v>
      </c>
      <c r="G57" s="3"/>
    </row>
    <row r="58" spans="1:7" ht="15">
      <c r="A58" s="9" t="s">
        <v>242</v>
      </c>
      <c r="B58" s="14" t="s">
        <v>455</v>
      </c>
      <c r="C58" s="16" t="s">
        <v>682</v>
      </c>
      <c r="D58" s="14" t="s">
        <v>8</v>
      </c>
      <c r="E58" s="4">
        <f>VLOOKUP(B58,'[1]List1'!$D$3:$L$212,7,FALSE)</f>
        <v>1114</v>
      </c>
      <c r="F58" s="5">
        <v>206895.649256</v>
      </c>
      <c r="G58" s="3"/>
    </row>
    <row r="59" spans="1:7" ht="15">
      <c r="A59" s="9" t="s">
        <v>243</v>
      </c>
      <c r="B59" s="14" t="s">
        <v>456</v>
      </c>
      <c r="C59" s="16" t="s">
        <v>683</v>
      </c>
      <c r="D59" s="14" t="s">
        <v>30</v>
      </c>
      <c r="E59" s="4">
        <f>VLOOKUP(B59,'[1]List1'!$D$3:$L$212,7,FALSE)</f>
        <v>880</v>
      </c>
      <c r="F59" s="5">
        <v>163436.41952</v>
      </c>
      <c r="G59" s="3"/>
    </row>
    <row r="60" spans="1:7" ht="15">
      <c r="A60" s="9" t="s">
        <v>244</v>
      </c>
      <c r="B60" s="14" t="s">
        <v>457</v>
      </c>
      <c r="C60" s="16" t="s">
        <v>684</v>
      </c>
      <c r="D60" s="14" t="s">
        <v>458</v>
      </c>
      <c r="E60" s="4">
        <f>VLOOKUP(B60,'[1]List1'!$D$3:$L$212,7,FALSE)</f>
        <v>34</v>
      </c>
      <c r="F60" s="5">
        <v>6314.588936</v>
      </c>
      <c r="G60" s="3"/>
    </row>
    <row r="61" spans="1:7" ht="15">
      <c r="A61" s="9" t="s">
        <v>245</v>
      </c>
      <c r="B61" s="14" t="s">
        <v>459</v>
      </c>
      <c r="C61" s="16" t="s">
        <v>685</v>
      </c>
      <c r="D61" s="14" t="s">
        <v>63</v>
      </c>
      <c r="E61" s="4">
        <f>VLOOKUP(B61,'[1]List1'!$D$3:$L$212,7,FALSE)</f>
        <v>25</v>
      </c>
      <c r="F61" s="5">
        <v>4643.0801</v>
      </c>
      <c r="G61" s="3"/>
    </row>
    <row r="62" spans="1:7" ht="15">
      <c r="A62" s="9" t="s">
        <v>246</v>
      </c>
      <c r="B62" s="14" t="s">
        <v>460</v>
      </c>
      <c r="C62" s="16" t="s">
        <v>686</v>
      </c>
      <c r="D62" s="14" t="s">
        <v>461</v>
      </c>
      <c r="E62" s="4">
        <f>VLOOKUP(B62,'[1]List1'!$D$3:$L$212,7,FALSE)</f>
        <v>409</v>
      </c>
      <c r="F62" s="5">
        <v>75960.79043600001</v>
      </c>
      <c r="G62" s="3"/>
    </row>
    <row r="63" spans="1:7" ht="15">
      <c r="A63" s="9" t="s">
        <v>247</v>
      </c>
      <c r="B63" s="14" t="s">
        <v>462</v>
      </c>
      <c r="C63" s="16" t="s">
        <v>687</v>
      </c>
      <c r="D63" s="14" t="s">
        <v>88</v>
      </c>
      <c r="E63" s="4">
        <f>VLOOKUP(B63,'[1]List1'!$D$3:$L$212,7,FALSE)</f>
        <v>459</v>
      </c>
      <c r="F63" s="5">
        <v>85246.95063600001</v>
      </c>
      <c r="G63" s="3"/>
    </row>
    <row r="64" spans="1:7" ht="15">
      <c r="A64" s="9" t="s">
        <v>284</v>
      </c>
      <c r="B64" s="14" t="s">
        <v>500</v>
      </c>
      <c r="C64" s="16" t="s">
        <v>724</v>
      </c>
      <c r="D64" s="14" t="s">
        <v>64</v>
      </c>
      <c r="E64" s="4">
        <v>4642</v>
      </c>
      <c r="F64" s="5">
        <v>862127</v>
      </c>
      <c r="G64" s="3"/>
    </row>
    <row r="65" spans="1:7" ht="15">
      <c r="A65" s="9" t="s">
        <v>248</v>
      </c>
      <c r="B65" s="14" t="s">
        <v>463</v>
      </c>
      <c r="C65" s="16" t="s">
        <v>688</v>
      </c>
      <c r="D65" s="14" t="s">
        <v>120</v>
      </c>
      <c r="E65" s="4">
        <f>VLOOKUP(B65,'[1]List1'!$D$3:$L$212,7,FALSE)</f>
        <v>148</v>
      </c>
      <c r="F65" s="5">
        <v>27487.034192000003</v>
      </c>
      <c r="G65" s="3"/>
    </row>
    <row r="66" spans="1:7" ht="15">
      <c r="A66" s="9" t="s">
        <v>249</v>
      </c>
      <c r="B66" s="14" t="s">
        <v>464</v>
      </c>
      <c r="C66" s="16" t="s">
        <v>689</v>
      </c>
      <c r="D66" s="14" t="s">
        <v>9</v>
      </c>
      <c r="E66" s="4">
        <f>VLOOKUP(B66,'[1]List1'!$D$3:$L$212,7,FALSE)</f>
        <v>53</v>
      </c>
      <c r="F66" s="5">
        <v>9843.329812</v>
      </c>
      <c r="G66" s="3"/>
    </row>
    <row r="67" spans="1:7" ht="15">
      <c r="A67" s="9" t="s">
        <v>250</v>
      </c>
      <c r="B67" s="14" t="s">
        <v>465</v>
      </c>
      <c r="C67" s="16" t="s">
        <v>690</v>
      </c>
      <c r="D67" s="14" t="s">
        <v>10</v>
      </c>
      <c r="E67" s="4">
        <f>VLOOKUP(B67,'[1]List1'!$D$3:$L$212,7,FALSE)</f>
        <v>439</v>
      </c>
      <c r="F67" s="5">
        <v>81532.486556</v>
      </c>
      <c r="G67" s="3"/>
    </row>
    <row r="68" spans="1:7" ht="15">
      <c r="A68" s="9" t="s">
        <v>251</v>
      </c>
      <c r="B68" s="14" t="s">
        <v>466</v>
      </c>
      <c r="C68" s="16" t="s">
        <v>691</v>
      </c>
      <c r="D68" s="14" t="s">
        <v>65</v>
      </c>
      <c r="E68" s="4">
        <f>VLOOKUP(B68,'[1]List1'!$D$3:$L$212,7,FALSE)</f>
        <v>190</v>
      </c>
      <c r="F68" s="5">
        <v>35287.40876</v>
      </c>
      <c r="G68" s="3"/>
    </row>
    <row r="69" spans="1:7" ht="15">
      <c r="A69" s="9" t="s">
        <v>252</v>
      </c>
      <c r="B69" s="14" t="s">
        <v>467</v>
      </c>
      <c r="C69" s="16" t="s">
        <v>692</v>
      </c>
      <c r="D69" s="14" t="s">
        <v>89</v>
      </c>
      <c r="E69" s="4">
        <f>VLOOKUP(B69,'[1]List1'!$D$3:$L$212,7,FALSE)</f>
        <v>119</v>
      </c>
      <c r="F69" s="5">
        <v>22101.061276</v>
      </c>
      <c r="G69" s="3"/>
    </row>
    <row r="70" spans="1:7" ht="15">
      <c r="A70" s="9" t="s">
        <v>253</v>
      </c>
      <c r="B70" s="14" t="s">
        <v>468</v>
      </c>
      <c r="C70" s="16" t="s">
        <v>693</v>
      </c>
      <c r="D70" s="14" t="s">
        <v>90</v>
      </c>
      <c r="E70" s="4">
        <f>VLOOKUP(B70,'[1]List1'!$D$3:$L$212,7,FALSE)</f>
        <v>16</v>
      </c>
      <c r="F70" s="5">
        <v>2971.571264</v>
      </c>
      <c r="G70" s="3"/>
    </row>
    <row r="71" spans="1:7" ht="15">
      <c r="A71" s="9" t="s">
        <v>254</v>
      </c>
      <c r="B71" s="14" t="s">
        <v>469</v>
      </c>
      <c r="C71" s="16" t="s">
        <v>694</v>
      </c>
      <c r="D71" s="14" t="s">
        <v>151</v>
      </c>
      <c r="E71" s="4">
        <f>VLOOKUP(B71,'[1]List1'!$D$3:$L$212,7,FALSE)</f>
        <v>27</v>
      </c>
      <c r="F71" s="5">
        <v>5014.526508</v>
      </c>
      <c r="G71" s="3"/>
    </row>
    <row r="72" spans="1:7" ht="15">
      <c r="A72" s="9" t="s">
        <v>255</v>
      </c>
      <c r="B72" s="14" t="s">
        <v>470</v>
      </c>
      <c r="C72" s="16" t="s">
        <v>695</v>
      </c>
      <c r="D72" s="14" t="s">
        <v>66</v>
      </c>
      <c r="E72" s="4">
        <f>VLOOKUP(B72,'[1]List1'!$D$3:$L$212,7,FALSE)</f>
        <v>35</v>
      </c>
      <c r="F72" s="5">
        <v>6500.31214</v>
      </c>
      <c r="G72" s="3"/>
    </row>
    <row r="73" spans="1:7" ht="15">
      <c r="A73" s="9" t="s">
        <v>256</v>
      </c>
      <c r="B73" s="14" t="s">
        <v>471</v>
      </c>
      <c r="C73" s="16" t="s">
        <v>696</v>
      </c>
      <c r="D73" s="14" t="s">
        <v>11</v>
      </c>
      <c r="E73" s="4">
        <f>VLOOKUP(B73,'[1]List1'!$D$3:$L$212,7,FALSE)</f>
        <v>144</v>
      </c>
      <c r="F73" s="5">
        <v>26744.141376</v>
      </c>
      <c r="G73" s="3"/>
    </row>
    <row r="74" spans="1:7" ht="15">
      <c r="A74" s="9" t="s">
        <v>257</v>
      </c>
      <c r="B74" s="14" t="s">
        <v>472</v>
      </c>
      <c r="C74" s="16" t="s">
        <v>697</v>
      </c>
      <c r="D74" s="14" t="s">
        <v>91</v>
      </c>
      <c r="E74" s="4">
        <f>VLOOKUP(B74,'[1]List1'!$D$3:$L$212,7,FALSE)</f>
        <v>24</v>
      </c>
      <c r="F74" s="5">
        <v>4457.356896</v>
      </c>
      <c r="G74" s="3"/>
    </row>
    <row r="75" spans="1:7" ht="15">
      <c r="A75" s="9" t="s">
        <v>258</v>
      </c>
      <c r="B75" s="14" t="s">
        <v>473</v>
      </c>
      <c r="C75" s="16" t="s">
        <v>698</v>
      </c>
      <c r="D75" s="14" t="s">
        <v>172</v>
      </c>
      <c r="E75" s="4">
        <f>VLOOKUP(B75,'[1]List1'!$D$3:$L$212,7,FALSE)</f>
        <v>10</v>
      </c>
      <c r="F75" s="5">
        <v>1857.23204</v>
      </c>
      <c r="G75" s="3"/>
    </row>
    <row r="76" spans="1:7" ht="15">
      <c r="A76" s="9" t="s">
        <v>259</v>
      </c>
      <c r="B76" s="14" t="s">
        <v>474</v>
      </c>
      <c r="C76" s="16" t="s">
        <v>699</v>
      </c>
      <c r="D76" s="14" t="s">
        <v>31</v>
      </c>
      <c r="E76" s="4">
        <f>VLOOKUP(B76,'[1]List1'!$D$3:$L$212,7,FALSE)</f>
        <v>27</v>
      </c>
      <c r="F76" s="5">
        <v>5014.526508</v>
      </c>
      <c r="G76" s="3"/>
    </row>
    <row r="77" spans="1:7" ht="15">
      <c r="A77" s="9" t="s">
        <v>260</v>
      </c>
      <c r="B77" s="14" t="s">
        <v>475</v>
      </c>
      <c r="C77" s="16" t="s">
        <v>700</v>
      </c>
      <c r="D77" s="14" t="s">
        <v>67</v>
      </c>
      <c r="E77" s="4">
        <f>VLOOKUP(B77,'[1]List1'!$D$3:$L$212,7,FALSE)</f>
        <v>23</v>
      </c>
      <c r="F77" s="5">
        <v>4271.633692</v>
      </c>
      <c r="G77" s="3"/>
    </row>
    <row r="78" spans="1:7" ht="15">
      <c r="A78" s="9" t="s">
        <v>261</v>
      </c>
      <c r="B78" s="14" t="s">
        <v>476</v>
      </c>
      <c r="C78" s="16" t="s">
        <v>701</v>
      </c>
      <c r="D78" s="14" t="s">
        <v>92</v>
      </c>
      <c r="E78" s="4">
        <f>VLOOKUP(B78,'[1]List1'!$D$3:$L$212,7,FALSE)</f>
        <v>53</v>
      </c>
      <c r="F78" s="5">
        <v>9843.329812</v>
      </c>
      <c r="G78" s="3"/>
    </row>
    <row r="79" spans="1:7" ht="15">
      <c r="A79" s="9" t="s">
        <v>262</v>
      </c>
      <c r="B79" s="14" t="s">
        <v>477</v>
      </c>
      <c r="C79" s="16" t="s">
        <v>702</v>
      </c>
      <c r="D79" s="14" t="s">
        <v>32</v>
      </c>
      <c r="E79" s="4">
        <f>VLOOKUP(B79,'[1]List1'!$D$3:$L$212,7,FALSE)</f>
        <v>7</v>
      </c>
      <c r="F79" s="5">
        <v>1300.0624280000002</v>
      </c>
      <c r="G79" s="3"/>
    </row>
    <row r="80" spans="1:7" ht="15">
      <c r="A80" s="9" t="s">
        <v>263</v>
      </c>
      <c r="B80" s="14" t="s">
        <v>478</v>
      </c>
      <c r="C80" s="16" t="s">
        <v>703</v>
      </c>
      <c r="D80" s="14" t="s">
        <v>33</v>
      </c>
      <c r="E80" s="4">
        <f>VLOOKUP(B80,'[1]List1'!$D$3:$L$212,7,FALSE)</f>
        <v>167</v>
      </c>
      <c r="F80" s="5">
        <v>31015.775068000003</v>
      </c>
      <c r="G80" s="3"/>
    </row>
    <row r="81" spans="1:7" ht="15">
      <c r="A81" s="9" t="s">
        <v>264</v>
      </c>
      <c r="B81" s="14" t="s">
        <v>479</v>
      </c>
      <c r="C81" s="16" t="s">
        <v>704</v>
      </c>
      <c r="D81" s="14" t="s">
        <v>180</v>
      </c>
      <c r="E81" s="4">
        <f>VLOOKUP(B81,'[1]List1'!$D$3:$L$212,7,FALSE)</f>
        <v>32</v>
      </c>
      <c r="F81" s="5">
        <v>5943.142528</v>
      </c>
      <c r="G81" s="3"/>
    </row>
    <row r="82" spans="1:7" ht="15">
      <c r="A82" s="9" t="s">
        <v>265</v>
      </c>
      <c r="B82" s="14" t="s">
        <v>480</v>
      </c>
      <c r="C82" s="16" t="s">
        <v>705</v>
      </c>
      <c r="D82" s="14" t="s">
        <v>159</v>
      </c>
      <c r="E82" s="4">
        <f>VLOOKUP(B82,'[1]List1'!$D$3:$L$212,7,FALSE)</f>
        <v>22</v>
      </c>
      <c r="F82" s="5">
        <v>4085.9104880000004</v>
      </c>
      <c r="G82" s="3"/>
    </row>
    <row r="83" spans="1:7" ht="15">
      <c r="A83" s="9" t="s">
        <v>266</v>
      </c>
      <c r="B83" s="14" t="s">
        <v>481</v>
      </c>
      <c r="C83" s="16" t="s">
        <v>706</v>
      </c>
      <c r="D83" s="14" t="s">
        <v>121</v>
      </c>
      <c r="E83" s="4">
        <f>VLOOKUP(B83,'[1]List1'!$D$3:$L$212,7,FALSE)</f>
        <v>255</v>
      </c>
      <c r="F83" s="5">
        <v>47359.41702</v>
      </c>
      <c r="G83" s="3"/>
    </row>
    <row r="84" spans="1:7" ht="15">
      <c r="A84" s="9" t="s">
        <v>267</v>
      </c>
      <c r="B84" s="14" t="s">
        <v>482</v>
      </c>
      <c r="C84" s="16" t="s">
        <v>707</v>
      </c>
      <c r="D84" s="14" t="s">
        <v>163</v>
      </c>
      <c r="E84" s="4">
        <f>VLOOKUP(B84,'[1]List1'!$D$3:$L$212,7,FALSE)</f>
        <v>22</v>
      </c>
      <c r="F84" s="5">
        <v>4085.9104880000004</v>
      </c>
      <c r="G84" s="3"/>
    </row>
    <row r="85" spans="1:7" ht="15">
      <c r="A85" s="9" t="s">
        <v>268</v>
      </c>
      <c r="B85" s="14" t="s">
        <v>483</v>
      </c>
      <c r="C85" s="16" t="s">
        <v>708</v>
      </c>
      <c r="D85" s="14" t="s">
        <v>176</v>
      </c>
      <c r="E85" s="4">
        <f>VLOOKUP(B85,'[1]List1'!$D$3:$L$212,7,FALSE)</f>
        <v>60</v>
      </c>
      <c r="F85" s="5">
        <v>11143.392240000001</v>
      </c>
      <c r="G85" s="3"/>
    </row>
    <row r="86" spans="1:7" ht="15">
      <c r="A86" s="9" t="s">
        <v>269</v>
      </c>
      <c r="B86" s="14" t="s">
        <v>484</v>
      </c>
      <c r="C86" s="16" t="s">
        <v>709</v>
      </c>
      <c r="D86" s="14" t="s">
        <v>34</v>
      </c>
      <c r="E86" s="4">
        <f>VLOOKUP(B86,'[1]List1'!$D$3:$L$212,7,FALSE)</f>
        <v>602</v>
      </c>
      <c r="F86" s="5">
        <v>111805.368808</v>
      </c>
      <c r="G86" s="3"/>
    </row>
    <row r="87" spans="1:7" ht="15">
      <c r="A87" s="9" t="s">
        <v>270</v>
      </c>
      <c r="B87" s="14" t="s">
        <v>485</v>
      </c>
      <c r="C87" s="16" t="s">
        <v>710</v>
      </c>
      <c r="D87" s="14" t="s">
        <v>93</v>
      </c>
      <c r="E87" s="4">
        <f>VLOOKUP(B87,'[1]List1'!$D$3:$L$212,7,FALSE)</f>
        <v>15</v>
      </c>
      <c r="F87" s="5">
        <v>2785.8480600000003</v>
      </c>
      <c r="G87" s="3"/>
    </row>
    <row r="88" spans="1:7" ht="15">
      <c r="A88" s="9" t="s">
        <v>271</v>
      </c>
      <c r="B88" s="14" t="s">
        <v>486</v>
      </c>
      <c r="C88" s="16" t="s">
        <v>711</v>
      </c>
      <c r="D88" s="14" t="s">
        <v>35</v>
      </c>
      <c r="E88" s="4">
        <f>VLOOKUP(B88,'[1]List1'!$D$3:$L$212,7,FALSE)</f>
        <v>18</v>
      </c>
      <c r="F88" s="5">
        <v>3343.017672</v>
      </c>
      <c r="G88" s="3"/>
    </row>
    <row r="89" spans="1:7" ht="15">
      <c r="A89" s="9" t="s">
        <v>272</v>
      </c>
      <c r="B89" s="14" t="s">
        <v>487</v>
      </c>
      <c r="C89" s="16" t="s">
        <v>712</v>
      </c>
      <c r="D89" s="14" t="s">
        <v>36</v>
      </c>
      <c r="E89" s="4">
        <f>VLOOKUP(B89,'[1]List1'!$D$3:$L$212,7,FALSE)</f>
        <v>34</v>
      </c>
      <c r="F89" s="5">
        <v>6314.588936</v>
      </c>
      <c r="G89" s="3"/>
    </row>
    <row r="90" spans="1:7" ht="15">
      <c r="A90" s="9" t="s">
        <v>273</v>
      </c>
      <c r="B90" s="14" t="s">
        <v>488</v>
      </c>
      <c r="C90" s="16" t="s">
        <v>713</v>
      </c>
      <c r="D90" s="14" t="s">
        <v>37</v>
      </c>
      <c r="E90" s="4">
        <f>VLOOKUP(B90,'[1]List1'!$D$3:$L$212,7,FALSE)</f>
        <v>179</v>
      </c>
      <c r="F90" s="5">
        <v>33244.453516</v>
      </c>
      <c r="G90" s="3"/>
    </row>
    <row r="91" spans="1:7" ht="15">
      <c r="A91" s="9" t="s">
        <v>274</v>
      </c>
      <c r="B91" s="14" t="s">
        <v>489</v>
      </c>
      <c r="C91" s="16" t="s">
        <v>714</v>
      </c>
      <c r="D91" s="14" t="s">
        <v>38</v>
      </c>
      <c r="E91" s="4">
        <f>VLOOKUP(B91,'[1]List1'!$D$3:$L$212,7,FALSE)</f>
        <v>84</v>
      </c>
      <c r="F91" s="5">
        <v>15600.749136</v>
      </c>
      <c r="G91" s="3"/>
    </row>
    <row r="92" spans="1:7" ht="15">
      <c r="A92" s="9" t="s">
        <v>275</v>
      </c>
      <c r="B92" s="14" t="s">
        <v>490</v>
      </c>
      <c r="C92" s="16" t="s">
        <v>715</v>
      </c>
      <c r="D92" s="14" t="s">
        <v>94</v>
      </c>
      <c r="E92" s="4">
        <f>VLOOKUP(B92,'[1]List1'!$D$3:$L$212,7,FALSE)</f>
        <v>17</v>
      </c>
      <c r="F92" s="5">
        <v>3157.294468</v>
      </c>
      <c r="G92" s="3"/>
    </row>
    <row r="93" spans="1:7" ht="15">
      <c r="A93" s="9" t="s">
        <v>276</v>
      </c>
      <c r="B93" s="14" t="s">
        <v>491</v>
      </c>
      <c r="C93" s="16" t="s">
        <v>716</v>
      </c>
      <c r="D93" s="14" t="s">
        <v>122</v>
      </c>
      <c r="E93" s="4">
        <f>VLOOKUP(B93,'[1]List1'!$D$3:$L$212,7,FALSE)</f>
        <v>14</v>
      </c>
      <c r="F93" s="5">
        <v>2600.1248560000004</v>
      </c>
      <c r="G93" s="3"/>
    </row>
    <row r="94" spans="1:7" ht="15">
      <c r="A94" s="9" t="s">
        <v>277</v>
      </c>
      <c r="B94" s="14" t="s">
        <v>492</v>
      </c>
      <c r="C94" s="16" t="s">
        <v>717</v>
      </c>
      <c r="D94" s="14" t="s">
        <v>152</v>
      </c>
      <c r="E94" s="4">
        <f>VLOOKUP(B94,'[1]List1'!$D$3:$L$212,7,FALSE)</f>
        <v>31</v>
      </c>
      <c r="F94" s="5">
        <v>5757.419324</v>
      </c>
      <c r="G94" s="3"/>
    </row>
    <row r="95" spans="1:7" ht="15">
      <c r="A95" s="9" t="s">
        <v>278</v>
      </c>
      <c r="B95" s="14" t="s">
        <v>493</v>
      </c>
      <c r="C95" s="16" t="s">
        <v>718</v>
      </c>
      <c r="D95" s="14" t="s">
        <v>39</v>
      </c>
      <c r="E95" s="4">
        <f>VLOOKUP(B95,'[1]List1'!$D$3:$L$212,7,FALSE)</f>
        <v>42</v>
      </c>
      <c r="F95" s="5">
        <v>7800.374568</v>
      </c>
      <c r="G95" s="3"/>
    </row>
    <row r="96" spans="1:7" ht="15">
      <c r="A96" s="9" t="s">
        <v>279</v>
      </c>
      <c r="B96" s="14" t="s">
        <v>494</v>
      </c>
      <c r="C96" s="16" t="s">
        <v>719</v>
      </c>
      <c r="D96" s="14" t="s">
        <v>398</v>
      </c>
      <c r="E96" s="4">
        <f>VLOOKUP(B96,'[1]List1'!$D$3:$L$212,7,FALSE)</f>
        <v>270</v>
      </c>
      <c r="F96" s="5">
        <v>50145.265080000005</v>
      </c>
      <c r="G96" s="3"/>
    </row>
    <row r="97" spans="1:7" ht="15">
      <c r="A97" s="9" t="s">
        <v>280</v>
      </c>
      <c r="B97" s="14" t="s">
        <v>495</v>
      </c>
      <c r="C97" s="16" t="s">
        <v>720</v>
      </c>
      <c r="D97" s="14" t="s">
        <v>496</v>
      </c>
      <c r="E97" s="4">
        <f>VLOOKUP(B97,'[1]List1'!$D$3:$L$212,7,FALSE)</f>
        <v>102</v>
      </c>
      <c r="F97" s="5">
        <v>18943.766808</v>
      </c>
      <c r="G97" s="3"/>
    </row>
    <row r="98" spans="1:7" ht="15">
      <c r="A98" s="9" t="s">
        <v>281</v>
      </c>
      <c r="B98" s="14" t="s">
        <v>497</v>
      </c>
      <c r="C98" s="16" t="s">
        <v>721</v>
      </c>
      <c r="D98" s="14" t="s">
        <v>153</v>
      </c>
      <c r="E98" s="4">
        <f>VLOOKUP(B98,'[1]List1'!$D$3:$L$212,7,FALSE)</f>
        <v>34</v>
      </c>
      <c r="F98" s="5">
        <v>6314.588936</v>
      </c>
      <c r="G98" s="3"/>
    </row>
    <row r="99" spans="1:7" ht="15">
      <c r="A99" s="9" t="s">
        <v>282</v>
      </c>
      <c r="B99" s="14" t="s">
        <v>498</v>
      </c>
      <c r="C99" s="16" t="s">
        <v>722</v>
      </c>
      <c r="D99" s="14" t="s">
        <v>40</v>
      </c>
      <c r="E99" s="4">
        <f>VLOOKUP(B99,'[1]List1'!$D$3:$L$212,7,FALSE)</f>
        <v>128</v>
      </c>
      <c r="F99" s="5">
        <v>23772.570112</v>
      </c>
      <c r="G99" s="3"/>
    </row>
    <row r="100" spans="1:7" ht="15">
      <c r="A100" s="9" t="s">
        <v>283</v>
      </c>
      <c r="B100" s="14" t="s">
        <v>499</v>
      </c>
      <c r="C100" s="16" t="s">
        <v>723</v>
      </c>
      <c r="D100" s="14" t="s">
        <v>123</v>
      </c>
      <c r="E100" s="4">
        <f>VLOOKUP(B100,'[1]List1'!$D$3:$L$212,7,FALSE)</f>
        <v>411</v>
      </c>
      <c r="F100" s="5">
        <v>76332.236844</v>
      </c>
      <c r="G100" s="3"/>
    </row>
    <row r="101" spans="1:7" ht="15">
      <c r="A101" s="9" t="s">
        <v>285</v>
      </c>
      <c r="B101" s="14" t="s">
        <v>501</v>
      </c>
      <c r="C101" s="16" t="s">
        <v>725</v>
      </c>
      <c r="D101" s="14" t="s">
        <v>154</v>
      </c>
      <c r="E101" s="4">
        <f>VLOOKUP(B101,'[1]List1'!$D$3:$L$212,7,FALSE)</f>
        <v>27</v>
      </c>
      <c r="F101" s="5">
        <v>5014.526508</v>
      </c>
      <c r="G101" s="3"/>
    </row>
    <row r="102" spans="1:7" ht="15">
      <c r="A102" s="9" t="s">
        <v>286</v>
      </c>
      <c r="B102" s="14" t="s">
        <v>502</v>
      </c>
      <c r="C102" s="16" t="s">
        <v>726</v>
      </c>
      <c r="D102" s="14" t="s">
        <v>95</v>
      </c>
      <c r="E102" s="4">
        <f>VLOOKUP(B102,'[1]List1'!$D$3:$L$212,7,FALSE)</f>
        <v>169</v>
      </c>
      <c r="F102" s="5">
        <v>31387.221476000002</v>
      </c>
      <c r="G102" s="3"/>
    </row>
    <row r="103" spans="1:7" ht="15">
      <c r="A103" s="9" t="s">
        <v>287</v>
      </c>
      <c r="B103" s="14" t="s">
        <v>503</v>
      </c>
      <c r="C103" s="16" t="s">
        <v>727</v>
      </c>
      <c r="D103" s="14" t="s">
        <v>124</v>
      </c>
      <c r="E103" s="4">
        <f>VLOOKUP(B103,'[1]List1'!$D$3:$L$212,7,FALSE)</f>
        <v>27</v>
      </c>
      <c r="F103" s="5">
        <v>5014.526508</v>
      </c>
      <c r="G103" s="3"/>
    </row>
    <row r="104" spans="1:7" ht="15">
      <c r="A104" s="9" t="s">
        <v>288</v>
      </c>
      <c r="B104" s="14" t="s">
        <v>504</v>
      </c>
      <c r="C104" s="16" t="s">
        <v>728</v>
      </c>
      <c r="D104" s="14" t="s">
        <v>96</v>
      </c>
      <c r="E104" s="4">
        <f>VLOOKUP(B104,'[1]List1'!$D$3:$L$212,7,FALSE)</f>
        <v>820</v>
      </c>
      <c r="F104" s="5">
        <v>152293.02728</v>
      </c>
      <c r="G104" s="3"/>
    </row>
    <row r="105" spans="1:7" ht="15">
      <c r="A105" s="9" t="s">
        <v>289</v>
      </c>
      <c r="B105" s="14" t="s">
        <v>505</v>
      </c>
      <c r="C105" s="16" t="s">
        <v>729</v>
      </c>
      <c r="D105" s="14" t="s">
        <v>506</v>
      </c>
      <c r="E105" s="4">
        <f>VLOOKUP(B105,'[1]List1'!$D$3:$L$212,7,FALSE)</f>
        <v>41</v>
      </c>
      <c r="F105" s="5">
        <v>7614.651364</v>
      </c>
      <c r="G105" s="3"/>
    </row>
    <row r="106" spans="1:7" ht="15">
      <c r="A106" s="9" t="s">
        <v>290</v>
      </c>
      <c r="B106" s="14" t="s">
        <v>507</v>
      </c>
      <c r="C106" s="16" t="s">
        <v>730</v>
      </c>
      <c r="D106" s="14" t="s">
        <v>97</v>
      </c>
      <c r="E106" s="4">
        <f>VLOOKUP(B106,'[1]List1'!$D$3:$L$212,7,FALSE)</f>
        <v>184</v>
      </c>
      <c r="F106" s="5">
        <v>34173.069536</v>
      </c>
      <c r="G106" s="3"/>
    </row>
    <row r="107" spans="1:7" ht="15">
      <c r="A107" s="9" t="s">
        <v>291</v>
      </c>
      <c r="B107" s="14" t="s">
        <v>508</v>
      </c>
      <c r="C107" s="16" t="s">
        <v>731</v>
      </c>
      <c r="D107" s="14" t="s">
        <v>98</v>
      </c>
      <c r="E107" s="4">
        <f>VLOOKUP(B107,'[1]List1'!$D$3:$L$212,7,FALSE)</f>
        <v>540</v>
      </c>
      <c r="F107" s="5">
        <v>100290.53016000001</v>
      </c>
      <c r="G107" s="3"/>
    </row>
    <row r="108" spans="1:7" ht="15">
      <c r="A108" s="9" t="s">
        <v>292</v>
      </c>
      <c r="B108" s="14" t="s">
        <v>509</v>
      </c>
      <c r="C108" s="16" t="s">
        <v>732</v>
      </c>
      <c r="D108" s="14" t="s">
        <v>169</v>
      </c>
      <c r="E108" s="4">
        <f>VLOOKUP(B108,'[1]List1'!$D$3:$L$212,7,FALSE)</f>
        <v>18</v>
      </c>
      <c r="F108" s="5">
        <v>3343.017672</v>
      </c>
      <c r="G108" s="3"/>
    </row>
    <row r="109" spans="1:7" ht="15">
      <c r="A109" s="9" t="s">
        <v>293</v>
      </c>
      <c r="B109" s="14" t="s">
        <v>510</v>
      </c>
      <c r="C109" s="16" t="s">
        <v>733</v>
      </c>
      <c r="D109" s="14" t="s">
        <v>125</v>
      </c>
      <c r="E109" s="4">
        <f>VLOOKUP(B109,'[1]List1'!$D$3:$L$212,7,FALSE)</f>
        <v>150</v>
      </c>
      <c r="F109" s="5">
        <v>27858.480600000003</v>
      </c>
      <c r="G109" s="3"/>
    </row>
    <row r="110" spans="1:7" ht="15">
      <c r="A110" s="9" t="s">
        <v>294</v>
      </c>
      <c r="B110" s="14" t="s">
        <v>511</v>
      </c>
      <c r="C110" s="16" t="s">
        <v>734</v>
      </c>
      <c r="D110" s="14" t="s">
        <v>12</v>
      </c>
      <c r="E110" s="4">
        <f>VLOOKUP(B110,'[1]List1'!$D$3:$L$212,7,FALSE)</f>
        <v>113</v>
      </c>
      <c r="F110" s="5">
        <v>20986.722052</v>
      </c>
      <c r="G110" s="3"/>
    </row>
    <row r="111" spans="1:7" ht="15">
      <c r="A111" s="9" t="s">
        <v>295</v>
      </c>
      <c r="B111" s="14" t="s">
        <v>512</v>
      </c>
      <c r="C111" s="16" t="s">
        <v>735</v>
      </c>
      <c r="D111" s="14" t="s">
        <v>513</v>
      </c>
      <c r="E111" s="4">
        <f>VLOOKUP(B111,'[1]List1'!$D$3:$L$212,7,FALSE)</f>
        <v>153</v>
      </c>
      <c r="F111" s="5">
        <v>28415.650212</v>
      </c>
      <c r="G111" s="3"/>
    </row>
    <row r="112" spans="1:7" ht="15">
      <c r="A112" s="9" t="s">
        <v>296</v>
      </c>
      <c r="B112" s="14" t="s">
        <v>514</v>
      </c>
      <c r="C112" s="16" t="s">
        <v>736</v>
      </c>
      <c r="D112" s="14" t="s">
        <v>165</v>
      </c>
      <c r="E112" s="4">
        <f>VLOOKUP(B112,'[1]List1'!$D$3:$L$212,7,FALSE)</f>
        <v>48</v>
      </c>
      <c r="F112" s="5">
        <v>8914.713792</v>
      </c>
      <c r="G112" s="3"/>
    </row>
    <row r="113" spans="1:7" ht="15">
      <c r="A113" s="9" t="s">
        <v>297</v>
      </c>
      <c r="B113" s="14" t="s">
        <v>515</v>
      </c>
      <c r="C113" s="16" t="s">
        <v>737</v>
      </c>
      <c r="D113" s="14" t="s">
        <v>179</v>
      </c>
      <c r="E113" s="4">
        <f>VLOOKUP(B113,'[1]List1'!$D$3:$L$212,7,FALSE)</f>
        <v>33</v>
      </c>
      <c r="F113" s="5">
        <v>6128.865732</v>
      </c>
      <c r="G113" s="3"/>
    </row>
    <row r="114" spans="1:7" ht="15">
      <c r="A114" s="9" t="s">
        <v>298</v>
      </c>
      <c r="B114" s="14" t="s">
        <v>516</v>
      </c>
      <c r="C114" s="16" t="s">
        <v>738</v>
      </c>
      <c r="D114" s="14" t="s">
        <v>182</v>
      </c>
      <c r="E114" s="4">
        <f>VLOOKUP(B114,'[1]List1'!$D$3:$L$212,7,FALSE)</f>
        <v>17</v>
      </c>
      <c r="F114" s="5">
        <v>3157.294468</v>
      </c>
      <c r="G114" s="3"/>
    </row>
    <row r="115" spans="1:7" ht="15">
      <c r="A115" s="9" t="s">
        <v>299</v>
      </c>
      <c r="B115" s="14" t="s">
        <v>517</v>
      </c>
      <c r="C115" s="16" t="s">
        <v>739</v>
      </c>
      <c r="D115" s="14" t="s">
        <v>126</v>
      </c>
      <c r="E115" s="4">
        <f>VLOOKUP(B115,'[1]List1'!$D$3:$L$212,7,FALSE)</f>
        <v>1015</v>
      </c>
      <c r="F115" s="5">
        <v>188509.05206000002</v>
      </c>
      <c r="G115" s="3"/>
    </row>
    <row r="116" spans="1:7" ht="15">
      <c r="A116" s="9" t="s">
        <v>300</v>
      </c>
      <c r="B116" s="14" t="s">
        <v>518</v>
      </c>
      <c r="C116" s="16" t="s">
        <v>740</v>
      </c>
      <c r="D116" s="14" t="s">
        <v>99</v>
      </c>
      <c r="E116" s="4">
        <f>VLOOKUP(B116,'[1]List1'!$D$3:$L$212,7,FALSE)</f>
        <v>52</v>
      </c>
      <c r="F116" s="5">
        <v>9657.606608</v>
      </c>
      <c r="G116" s="3"/>
    </row>
    <row r="117" spans="1:7" ht="15">
      <c r="A117" s="9" t="s">
        <v>301</v>
      </c>
      <c r="B117" s="14" t="s">
        <v>519</v>
      </c>
      <c r="C117" s="16" t="s">
        <v>741</v>
      </c>
      <c r="D117" s="14" t="s">
        <v>127</v>
      </c>
      <c r="E117" s="4">
        <f>VLOOKUP(B117,'[1]List1'!$D$3:$L$212,7,FALSE)</f>
        <v>204</v>
      </c>
      <c r="F117" s="5">
        <v>37887.533616</v>
      </c>
      <c r="G117" s="3"/>
    </row>
    <row r="118" spans="1:7" ht="15">
      <c r="A118" s="9" t="s">
        <v>302</v>
      </c>
      <c r="B118" s="14" t="s">
        <v>520</v>
      </c>
      <c r="C118" s="16" t="s">
        <v>742</v>
      </c>
      <c r="D118" s="14" t="s">
        <v>521</v>
      </c>
      <c r="E118" s="4">
        <f>VLOOKUP(B118,'[1]List1'!$D$3:$L$212,7,FALSE)</f>
        <v>120</v>
      </c>
      <c r="F118" s="5">
        <v>22286.784480000002</v>
      </c>
      <c r="G118" s="3"/>
    </row>
    <row r="119" spans="1:7" ht="15">
      <c r="A119" s="9" t="s">
        <v>303</v>
      </c>
      <c r="B119" s="14" t="s">
        <v>522</v>
      </c>
      <c r="C119" s="16" t="s">
        <v>743</v>
      </c>
      <c r="D119" s="14" t="s">
        <v>13</v>
      </c>
      <c r="E119" s="4">
        <f>VLOOKUP(B119,'[1]List1'!$D$3:$L$212,7,FALSE)</f>
        <v>27</v>
      </c>
      <c r="F119" s="5">
        <v>5014.526508</v>
      </c>
      <c r="G119" s="3"/>
    </row>
    <row r="120" spans="1:7" ht="15">
      <c r="A120" s="9" t="s">
        <v>304</v>
      </c>
      <c r="B120" s="14" t="s">
        <v>523</v>
      </c>
      <c r="C120" s="16" t="s">
        <v>744</v>
      </c>
      <c r="D120" s="14" t="s">
        <v>41</v>
      </c>
      <c r="E120" s="4">
        <f>VLOOKUP(B120,'[1]List1'!$D$3:$L$212,7,FALSE)</f>
        <v>53</v>
      </c>
      <c r="F120" s="5">
        <v>9843.329812</v>
      </c>
      <c r="G120" s="3"/>
    </row>
    <row r="121" spans="1:7" ht="15">
      <c r="A121" s="9" t="s">
        <v>305</v>
      </c>
      <c r="B121" s="14" t="s">
        <v>524</v>
      </c>
      <c r="C121" s="16" t="s">
        <v>745</v>
      </c>
      <c r="D121" s="14" t="s">
        <v>100</v>
      </c>
      <c r="E121" s="4">
        <f>VLOOKUP(B121,'[1]List1'!$D$3:$L$212,7,FALSE)</f>
        <v>288</v>
      </c>
      <c r="F121" s="5">
        <v>53488.282752</v>
      </c>
      <c r="G121" s="3"/>
    </row>
    <row r="122" spans="1:7" ht="15">
      <c r="A122" s="9" t="s">
        <v>306</v>
      </c>
      <c r="B122" s="14" t="s">
        <v>525</v>
      </c>
      <c r="C122" s="16" t="s">
        <v>746</v>
      </c>
      <c r="D122" s="14" t="s">
        <v>157</v>
      </c>
      <c r="E122" s="4">
        <f>VLOOKUP(B122,'[1]List1'!$D$3:$L$212,7,FALSE)</f>
        <v>30</v>
      </c>
      <c r="F122" s="5">
        <v>5571.6961200000005</v>
      </c>
      <c r="G122" s="3"/>
    </row>
    <row r="123" spans="1:7" ht="15">
      <c r="A123" s="9" t="s">
        <v>307</v>
      </c>
      <c r="B123" s="14" t="s">
        <v>526</v>
      </c>
      <c r="C123" s="16" t="s">
        <v>747</v>
      </c>
      <c r="D123" s="14" t="s">
        <v>527</v>
      </c>
      <c r="E123" s="4">
        <f>VLOOKUP(B123,'[1]List1'!$D$3:$L$212,7,FALSE)</f>
        <v>36</v>
      </c>
      <c r="F123" s="5">
        <v>6686.035344</v>
      </c>
      <c r="G123" s="3"/>
    </row>
    <row r="124" spans="1:7" ht="15">
      <c r="A124" s="9" t="s">
        <v>308</v>
      </c>
      <c r="B124" s="14" t="s">
        <v>528</v>
      </c>
      <c r="C124" s="16" t="s">
        <v>748</v>
      </c>
      <c r="D124" s="14" t="s">
        <v>177</v>
      </c>
      <c r="E124" s="4">
        <f>VLOOKUP(B124,'[1]List1'!$D$3:$L$212,7,FALSE)</f>
        <v>28</v>
      </c>
      <c r="F124" s="5">
        <v>5200.249712000001</v>
      </c>
      <c r="G124" s="3"/>
    </row>
    <row r="125" spans="1:7" ht="15">
      <c r="A125" s="9" t="s">
        <v>309</v>
      </c>
      <c r="B125" s="14" t="s">
        <v>529</v>
      </c>
      <c r="C125" s="16" t="s">
        <v>749</v>
      </c>
      <c r="D125" s="14" t="s">
        <v>1</v>
      </c>
      <c r="E125" s="4">
        <f>VLOOKUP(B125,'[1]List1'!$D$3:$L$212,7,FALSE)</f>
        <v>225</v>
      </c>
      <c r="F125" s="5">
        <v>41787.7209</v>
      </c>
      <c r="G125" s="3"/>
    </row>
    <row r="126" spans="1:7" ht="15">
      <c r="A126" s="9" t="s">
        <v>310</v>
      </c>
      <c r="B126" s="14" t="s">
        <v>530</v>
      </c>
      <c r="C126" s="16" t="s">
        <v>750</v>
      </c>
      <c r="D126" s="14" t="s">
        <v>128</v>
      </c>
      <c r="E126" s="4">
        <f>VLOOKUP(B126,'[1]List1'!$D$3:$L$212,7,FALSE)</f>
        <v>47</v>
      </c>
      <c r="F126" s="5">
        <v>8728.990588</v>
      </c>
      <c r="G126" s="3"/>
    </row>
    <row r="127" spans="1:7" ht="15">
      <c r="A127" s="9" t="s">
        <v>311</v>
      </c>
      <c r="B127" s="14" t="s">
        <v>531</v>
      </c>
      <c r="C127" s="16" t="s">
        <v>751</v>
      </c>
      <c r="D127" s="14" t="s">
        <v>42</v>
      </c>
      <c r="E127" s="4">
        <f>VLOOKUP(B127,'[1]List1'!$D$3:$L$212,7,FALSE)</f>
        <v>23</v>
      </c>
      <c r="F127" s="5">
        <v>4271.633692</v>
      </c>
      <c r="G127" s="3"/>
    </row>
    <row r="128" spans="1:7" ht="15">
      <c r="A128" s="9" t="s">
        <v>312</v>
      </c>
      <c r="B128" s="14" t="s">
        <v>532</v>
      </c>
      <c r="C128" s="16" t="s">
        <v>752</v>
      </c>
      <c r="D128" s="14" t="s">
        <v>14</v>
      </c>
      <c r="E128" s="4">
        <f>VLOOKUP(B128,'[1]List1'!$D$3:$L$212,7,FALSE)</f>
        <v>602</v>
      </c>
      <c r="F128" s="5">
        <v>111805.368808</v>
      </c>
      <c r="G128" s="3"/>
    </row>
    <row r="129" spans="1:7" ht="15">
      <c r="A129" s="9" t="s">
        <v>313</v>
      </c>
      <c r="B129" s="14" t="s">
        <v>533</v>
      </c>
      <c r="C129" s="16" t="s">
        <v>753</v>
      </c>
      <c r="D129" s="14" t="s">
        <v>170</v>
      </c>
      <c r="E129" s="4">
        <f>VLOOKUP(B129,'[1]List1'!$D$3:$L$212,7,FALSE)</f>
        <v>14</v>
      </c>
      <c r="F129" s="5">
        <v>2600.1248560000004</v>
      </c>
      <c r="G129" s="3"/>
    </row>
    <row r="130" spans="1:7" ht="15">
      <c r="A130" s="9" t="s">
        <v>314</v>
      </c>
      <c r="B130" s="14" t="s">
        <v>534</v>
      </c>
      <c r="C130" s="16" t="s">
        <v>754</v>
      </c>
      <c r="D130" s="14" t="s">
        <v>68</v>
      </c>
      <c r="E130" s="4">
        <f>VLOOKUP(B130,'[1]List1'!$D$3:$L$212,7,FALSE)</f>
        <v>15</v>
      </c>
      <c r="F130" s="5">
        <v>2785.8480600000003</v>
      </c>
      <c r="G130" s="3"/>
    </row>
    <row r="131" spans="1:7" ht="15">
      <c r="A131" s="9" t="s">
        <v>315</v>
      </c>
      <c r="B131" s="14" t="s">
        <v>535</v>
      </c>
      <c r="C131" s="16" t="s">
        <v>755</v>
      </c>
      <c r="D131" s="14" t="s">
        <v>15</v>
      </c>
      <c r="E131" s="4">
        <f>VLOOKUP(B131,'[1]List1'!$D$3:$L$212,7,FALSE)</f>
        <v>1815</v>
      </c>
      <c r="F131" s="5">
        <v>337087.61526</v>
      </c>
      <c r="G131" s="3"/>
    </row>
    <row r="132" spans="1:7" ht="15">
      <c r="A132" s="9" t="s">
        <v>316</v>
      </c>
      <c r="B132" s="14" t="s">
        <v>536</v>
      </c>
      <c r="C132" s="16" t="s">
        <v>756</v>
      </c>
      <c r="D132" s="14" t="s">
        <v>174</v>
      </c>
      <c r="E132" s="4">
        <f>VLOOKUP(B132,'[1]List1'!$D$3:$L$212,7,FALSE)</f>
        <v>18</v>
      </c>
      <c r="F132" s="5">
        <v>3343.017672</v>
      </c>
      <c r="G132" s="3"/>
    </row>
    <row r="133" spans="1:7" ht="15">
      <c r="A133" s="9" t="s">
        <v>317</v>
      </c>
      <c r="B133" s="14" t="s">
        <v>537</v>
      </c>
      <c r="C133" s="16" t="s">
        <v>757</v>
      </c>
      <c r="D133" s="14" t="s">
        <v>16</v>
      </c>
      <c r="E133" s="4">
        <f>VLOOKUP(B133,'[1]List1'!$D$3:$L$212,7,FALSE)</f>
        <v>351</v>
      </c>
      <c r="F133" s="5">
        <v>65188.844604000005</v>
      </c>
      <c r="G133" s="3"/>
    </row>
    <row r="134" spans="1:7" ht="15">
      <c r="A134" s="9" t="s">
        <v>318</v>
      </c>
      <c r="B134" s="14" t="s">
        <v>538</v>
      </c>
      <c r="C134" s="16" t="s">
        <v>758</v>
      </c>
      <c r="D134" s="14" t="s">
        <v>101</v>
      </c>
      <c r="E134" s="4">
        <f>VLOOKUP(B134,'[1]List1'!$D$3:$L$212,7,FALSE)</f>
        <v>24</v>
      </c>
      <c r="F134" s="5">
        <v>4457.356896</v>
      </c>
      <c r="G134" s="3"/>
    </row>
    <row r="135" spans="1:7" ht="15">
      <c r="A135" s="9" t="s">
        <v>319</v>
      </c>
      <c r="B135" s="14" t="s">
        <v>539</v>
      </c>
      <c r="C135" s="16" t="s">
        <v>759</v>
      </c>
      <c r="D135" s="14" t="s">
        <v>69</v>
      </c>
      <c r="E135" s="4">
        <f>VLOOKUP(B135,'[1]List1'!$D$3:$L$212,7,FALSE)</f>
        <v>612</v>
      </c>
      <c r="F135" s="5">
        <v>113662.600848</v>
      </c>
      <c r="G135" s="3"/>
    </row>
    <row r="136" spans="1:7" ht="15">
      <c r="A136" s="9" t="s">
        <v>320</v>
      </c>
      <c r="B136" s="14" t="s">
        <v>540</v>
      </c>
      <c r="C136" s="16" t="s">
        <v>760</v>
      </c>
      <c r="D136" s="14" t="s">
        <v>173</v>
      </c>
      <c r="E136" s="4">
        <f>VLOOKUP(B136,'[1]List1'!$D$3:$L$212,7,FALSE)</f>
        <v>142</v>
      </c>
      <c r="F136" s="5">
        <v>26372.694968</v>
      </c>
      <c r="G136" s="3"/>
    </row>
    <row r="137" spans="1:7" ht="15">
      <c r="A137" s="9" t="s">
        <v>321</v>
      </c>
      <c r="B137" s="14" t="s">
        <v>541</v>
      </c>
      <c r="C137" s="16" t="s">
        <v>761</v>
      </c>
      <c r="D137" s="14" t="s">
        <v>129</v>
      </c>
      <c r="E137" s="4">
        <f>VLOOKUP(B137,'[1]List1'!$D$3:$L$212,7,FALSE)</f>
        <v>15</v>
      </c>
      <c r="F137" s="5">
        <v>2785.8480600000003</v>
      </c>
      <c r="G137" s="3"/>
    </row>
    <row r="138" spans="1:7" ht="15">
      <c r="A138" s="9" t="s">
        <v>322</v>
      </c>
      <c r="B138" s="14" t="s">
        <v>542</v>
      </c>
      <c r="C138" s="16" t="s">
        <v>762</v>
      </c>
      <c r="D138" s="14" t="s">
        <v>102</v>
      </c>
      <c r="E138" s="4">
        <f>VLOOKUP(B138,'[1]List1'!$D$3:$L$212,7,FALSE)</f>
        <v>124</v>
      </c>
      <c r="F138" s="5">
        <v>23029.677296</v>
      </c>
      <c r="G138" s="3"/>
    </row>
    <row r="139" spans="1:7" ht="15">
      <c r="A139" s="9" t="s">
        <v>323</v>
      </c>
      <c r="B139" s="14" t="s">
        <v>543</v>
      </c>
      <c r="C139" s="16" t="s">
        <v>763</v>
      </c>
      <c r="D139" s="14" t="s">
        <v>43</v>
      </c>
      <c r="E139" s="4">
        <f>VLOOKUP(B139,'[1]List1'!$D$3:$L$212,7,FALSE)</f>
        <v>467</v>
      </c>
      <c r="F139" s="5">
        <v>86732.73626800001</v>
      </c>
      <c r="G139" s="3"/>
    </row>
    <row r="140" spans="1:7" ht="15">
      <c r="A140" s="9" t="s">
        <v>324</v>
      </c>
      <c r="B140" s="14" t="s">
        <v>544</v>
      </c>
      <c r="C140" s="16" t="s">
        <v>764</v>
      </c>
      <c r="D140" s="14" t="s">
        <v>103</v>
      </c>
      <c r="E140" s="4">
        <f>VLOOKUP(B140,'[1]List1'!$D$3:$L$212,7,FALSE)</f>
        <v>61</v>
      </c>
      <c r="F140" s="5">
        <v>11329.115444000001</v>
      </c>
      <c r="G140" s="3"/>
    </row>
    <row r="141" spans="1:7" ht="15">
      <c r="A141" s="9" t="s">
        <v>325</v>
      </c>
      <c r="B141" s="14" t="s">
        <v>545</v>
      </c>
      <c r="C141" s="16" t="s">
        <v>765</v>
      </c>
      <c r="D141" s="14" t="s">
        <v>70</v>
      </c>
      <c r="E141" s="4">
        <f>VLOOKUP(B141,'[1]List1'!$D$3:$L$212,7,FALSE)</f>
        <v>116</v>
      </c>
      <c r="F141" s="5">
        <v>21543.891664000002</v>
      </c>
      <c r="G141" s="3"/>
    </row>
    <row r="142" spans="1:7" ht="15">
      <c r="A142" s="9" t="s">
        <v>326</v>
      </c>
      <c r="B142" s="14" t="s">
        <v>546</v>
      </c>
      <c r="C142" s="16" t="s">
        <v>766</v>
      </c>
      <c r="D142" s="14" t="s">
        <v>104</v>
      </c>
      <c r="E142" s="4">
        <f>VLOOKUP(B142,'[1]List1'!$D$3:$L$212,7,FALSE)</f>
        <v>24</v>
      </c>
      <c r="F142" s="5">
        <v>4457.356896</v>
      </c>
      <c r="G142" s="3"/>
    </row>
    <row r="143" spans="1:7" ht="15">
      <c r="A143" s="9" t="s">
        <v>327</v>
      </c>
      <c r="B143" s="14" t="s">
        <v>547</v>
      </c>
      <c r="C143" s="16" t="s">
        <v>767</v>
      </c>
      <c r="D143" s="14" t="s">
        <v>130</v>
      </c>
      <c r="E143" s="4">
        <f>VLOOKUP(B143,'[1]List1'!$D$3:$L$212,7,FALSE)</f>
        <v>36</v>
      </c>
      <c r="F143" s="5">
        <v>6686.035344</v>
      </c>
      <c r="G143" s="3"/>
    </row>
    <row r="144" spans="1:7" ht="15">
      <c r="A144" s="9" t="s">
        <v>328</v>
      </c>
      <c r="B144" s="14" t="s">
        <v>548</v>
      </c>
      <c r="C144" s="16" t="s">
        <v>768</v>
      </c>
      <c r="D144" s="14" t="s">
        <v>164</v>
      </c>
      <c r="E144" s="4">
        <f>VLOOKUP(B144,'[1]List1'!$D$3:$L$212,7,FALSE)</f>
        <v>36</v>
      </c>
      <c r="F144" s="5">
        <v>6686.035344</v>
      </c>
      <c r="G144" s="3"/>
    </row>
    <row r="145" spans="1:7" ht="15">
      <c r="A145" s="9" t="s">
        <v>329</v>
      </c>
      <c r="B145" s="14" t="s">
        <v>549</v>
      </c>
      <c r="C145" s="16" t="s">
        <v>769</v>
      </c>
      <c r="D145" s="14" t="s">
        <v>131</v>
      </c>
      <c r="E145" s="4">
        <f>VLOOKUP(B145,'[1]List1'!$D$3:$L$212,7,FALSE)</f>
        <v>252</v>
      </c>
      <c r="F145" s="5">
        <v>46802.247408</v>
      </c>
      <c r="G145" s="3"/>
    </row>
    <row r="146" spans="1:7" ht="15">
      <c r="A146" s="9" t="s">
        <v>330</v>
      </c>
      <c r="B146" s="14" t="s">
        <v>550</v>
      </c>
      <c r="C146" s="16" t="s">
        <v>770</v>
      </c>
      <c r="D146" s="14" t="s">
        <v>551</v>
      </c>
      <c r="E146" s="4">
        <f>VLOOKUP(B146,'[1]List1'!$D$3:$L$212,7,FALSE)</f>
        <v>38</v>
      </c>
      <c r="F146" s="5">
        <v>7057.481752000001</v>
      </c>
      <c r="G146" s="3"/>
    </row>
    <row r="147" spans="1:7" ht="15">
      <c r="A147" s="9" t="s">
        <v>331</v>
      </c>
      <c r="B147" s="14" t="s">
        <v>552</v>
      </c>
      <c r="C147" s="16" t="s">
        <v>771</v>
      </c>
      <c r="D147" s="14" t="s">
        <v>105</v>
      </c>
      <c r="E147" s="4">
        <f>VLOOKUP(B147,'[1]List1'!$D$3:$L$212,7,FALSE)</f>
        <v>60</v>
      </c>
      <c r="F147" s="5">
        <v>11143.392240000001</v>
      </c>
      <c r="G147" s="3"/>
    </row>
    <row r="148" spans="1:7" ht="15">
      <c r="A148" s="9" t="s">
        <v>332</v>
      </c>
      <c r="B148" s="14" t="s">
        <v>553</v>
      </c>
      <c r="C148" s="16" t="s">
        <v>772</v>
      </c>
      <c r="D148" s="14" t="s">
        <v>106</v>
      </c>
      <c r="E148" s="4">
        <f>VLOOKUP(B148,'[1]List1'!$D$3:$L$212,7,FALSE)</f>
        <v>106</v>
      </c>
      <c r="F148" s="5">
        <v>19686.659624</v>
      </c>
      <c r="G148" s="3"/>
    </row>
    <row r="149" spans="1:7" ht="15">
      <c r="A149" s="9" t="s">
        <v>333</v>
      </c>
      <c r="B149" s="14" t="s">
        <v>554</v>
      </c>
      <c r="C149" s="16" t="s">
        <v>773</v>
      </c>
      <c r="D149" s="14" t="s">
        <v>132</v>
      </c>
      <c r="E149" s="4">
        <f>VLOOKUP(B149,'[1]List1'!$D$3:$L$212,7,FALSE)</f>
        <v>37</v>
      </c>
      <c r="F149" s="5">
        <v>6871.758548000001</v>
      </c>
      <c r="G149" s="3"/>
    </row>
    <row r="150" spans="1:7" ht="15">
      <c r="A150" s="9" t="s">
        <v>334</v>
      </c>
      <c r="B150" s="14" t="s">
        <v>555</v>
      </c>
      <c r="C150" s="16" t="s">
        <v>774</v>
      </c>
      <c r="D150" s="14" t="s">
        <v>44</v>
      </c>
      <c r="E150" s="4">
        <f>VLOOKUP(B150,'[1]List1'!$D$3:$L$212,7,FALSE)</f>
        <v>25</v>
      </c>
      <c r="F150" s="5">
        <v>4643.0801</v>
      </c>
      <c r="G150" s="3"/>
    </row>
    <row r="151" spans="1:7" ht="15">
      <c r="A151" s="9" t="s">
        <v>335</v>
      </c>
      <c r="B151" s="14" t="s">
        <v>556</v>
      </c>
      <c r="C151" s="16" t="s">
        <v>775</v>
      </c>
      <c r="D151" s="14" t="s">
        <v>133</v>
      </c>
      <c r="E151" s="4">
        <f>VLOOKUP(B151,'[1]List1'!$D$3:$L$212,7,FALSE)</f>
        <v>26</v>
      </c>
      <c r="F151" s="5">
        <v>4828.803304</v>
      </c>
      <c r="G151" s="3"/>
    </row>
    <row r="152" spans="1:7" ht="15">
      <c r="A152" s="9" t="s">
        <v>336</v>
      </c>
      <c r="B152" s="14" t="s">
        <v>557</v>
      </c>
      <c r="C152" s="16" t="s">
        <v>776</v>
      </c>
      <c r="D152" s="14" t="s">
        <v>134</v>
      </c>
      <c r="E152" s="4">
        <f>VLOOKUP(B152,'[1]List1'!$D$3:$L$212,7,FALSE)</f>
        <v>46</v>
      </c>
      <c r="F152" s="5">
        <v>8543.267384</v>
      </c>
      <c r="G152" s="3"/>
    </row>
    <row r="153" spans="1:7" ht="15">
      <c r="A153" s="9" t="s">
        <v>337</v>
      </c>
      <c r="B153" s="14" t="s">
        <v>558</v>
      </c>
      <c r="C153" s="16" t="s">
        <v>777</v>
      </c>
      <c r="D153" s="14" t="s">
        <v>178</v>
      </c>
      <c r="E153" s="4">
        <f>VLOOKUP(B153,'[1]List1'!$D$3:$L$212,7,FALSE)</f>
        <v>20</v>
      </c>
      <c r="F153" s="5">
        <v>3714.46408</v>
      </c>
      <c r="G153" s="3"/>
    </row>
    <row r="154" spans="1:7" ht="15">
      <c r="A154" s="9" t="s">
        <v>338</v>
      </c>
      <c r="B154" s="14" t="s">
        <v>559</v>
      </c>
      <c r="C154" s="16" t="s">
        <v>778</v>
      </c>
      <c r="D154" s="14" t="s">
        <v>560</v>
      </c>
      <c r="E154" s="4">
        <f>VLOOKUP(B154,'[1]List1'!$D$3:$L$212,7,FALSE)</f>
        <v>119</v>
      </c>
      <c r="F154" s="5">
        <v>22101.061276</v>
      </c>
      <c r="G154" s="3"/>
    </row>
    <row r="155" spans="1:7" ht="15">
      <c r="A155" s="9" t="s">
        <v>339</v>
      </c>
      <c r="B155" s="14" t="s">
        <v>561</v>
      </c>
      <c r="C155" s="16" t="s">
        <v>779</v>
      </c>
      <c r="D155" s="14" t="s">
        <v>156</v>
      </c>
      <c r="E155" s="4">
        <f>VLOOKUP(B155,'[1]List1'!$D$3:$L$212,7,FALSE)</f>
        <v>7</v>
      </c>
      <c r="F155" s="5">
        <v>1300.0624280000002</v>
      </c>
      <c r="G155" s="3"/>
    </row>
    <row r="156" spans="1:7" ht="15">
      <c r="A156" s="9" t="s">
        <v>340</v>
      </c>
      <c r="B156" s="14" t="s">
        <v>562</v>
      </c>
      <c r="C156" s="16" t="s">
        <v>780</v>
      </c>
      <c r="D156" s="14" t="s">
        <v>158</v>
      </c>
      <c r="E156" s="4">
        <f>VLOOKUP(B156,'[1]List1'!$D$3:$L$212,7,FALSE)</f>
        <v>62</v>
      </c>
      <c r="F156" s="5">
        <v>11514.838648</v>
      </c>
      <c r="G156" s="3"/>
    </row>
    <row r="157" spans="1:7" ht="15">
      <c r="A157" s="9" t="s">
        <v>341</v>
      </c>
      <c r="B157" s="14" t="s">
        <v>563</v>
      </c>
      <c r="C157" s="16" t="s">
        <v>781</v>
      </c>
      <c r="D157" s="14" t="s">
        <v>135</v>
      </c>
      <c r="E157" s="4">
        <f>VLOOKUP(B157,'[1]List1'!$D$3:$L$212,7,FALSE)</f>
        <v>30</v>
      </c>
      <c r="F157" s="5">
        <v>5571.6961200000005</v>
      </c>
      <c r="G157" s="3"/>
    </row>
    <row r="158" spans="1:7" ht="15">
      <c r="A158" s="9" t="s">
        <v>342</v>
      </c>
      <c r="B158" s="14" t="s">
        <v>564</v>
      </c>
      <c r="C158" s="16" t="s">
        <v>782</v>
      </c>
      <c r="D158" s="14" t="s">
        <v>147</v>
      </c>
      <c r="E158" s="4">
        <f>VLOOKUP(B158,'[1]List1'!$D$3:$L$212,7,FALSE)</f>
        <v>33</v>
      </c>
      <c r="F158" s="5">
        <v>6128.865732</v>
      </c>
      <c r="G158" s="3"/>
    </row>
    <row r="159" spans="1:7" ht="15">
      <c r="A159" s="9" t="s">
        <v>343</v>
      </c>
      <c r="B159" s="14" t="s">
        <v>565</v>
      </c>
      <c r="C159" s="16" t="s">
        <v>783</v>
      </c>
      <c r="D159" s="14" t="s">
        <v>45</v>
      </c>
      <c r="E159" s="4">
        <f>VLOOKUP(B159,'[1]List1'!$D$3:$L$212,7,FALSE)</f>
        <v>20</v>
      </c>
      <c r="F159" s="5">
        <v>3714.46408</v>
      </c>
      <c r="G159" s="3"/>
    </row>
    <row r="160" spans="1:7" ht="15">
      <c r="A160" s="9" t="s">
        <v>344</v>
      </c>
      <c r="B160" s="14" t="s">
        <v>566</v>
      </c>
      <c r="C160" s="16" t="s">
        <v>784</v>
      </c>
      <c r="D160" s="14" t="s">
        <v>17</v>
      </c>
      <c r="E160" s="4">
        <f>VLOOKUP(B160,'[1]List1'!$D$3:$L$212,7,FALSE)</f>
        <v>91</v>
      </c>
      <c r="F160" s="5">
        <v>16900.811564</v>
      </c>
      <c r="G160" s="3"/>
    </row>
    <row r="161" spans="1:7" ht="15">
      <c r="A161" s="9" t="s">
        <v>345</v>
      </c>
      <c r="B161" s="14" t="s">
        <v>567</v>
      </c>
      <c r="C161" s="16" t="s">
        <v>785</v>
      </c>
      <c r="D161" s="14" t="s">
        <v>46</v>
      </c>
      <c r="E161" s="4">
        <f>VLOOKUP(B161,'[1]List1'!$D$3:$L$212,7,FALSE)</f>
        <v>38</v>
      </c>
      <c r="F161" s="5">
        <v>7057.481752000001</v>
      </c>
      <c r="G161" s="3"/>
    </row>
    <row r="162" spans="1:7" ht="15">
      <c r="A162" s="9" t="s">
        <v>346</v>
      </c>
      <c r="B162" s="14" t="s">
        <v>568</v>
      </c>
      <c r="C162" s="16" t="s">
        <v>786</v>
      </c>
      <c r="D162" s="14" t="s">
        <v>569</v>
      </c>
      <c r="E162" s="4">
        <f>VLOOKUP(B162,'[1]List1'!$D$3:$L$212,7,FALSE)</f>
        <v>97</v>
      </c>
      <c r="F162" s="5">
        <v>18015.150788000003</v>
      </c>
      <c r="G162" s="3"/>
    </row>
    <row r="163" spans="1:7" ht="15">
      <c r="A163" s="9" t="s">
        <v>347</v>
      </c>
      <c r="B163" s="14" t="s">
        <v>570</v>
      </c>
      <c r="C163" s="16" t="s">
        <v>787</v>
      </c>
      <c r="D163" s="14" t="s">
        <v>47</v>
      </c>
      <c r="E163" s="4">
        <f>VLOOKUP(B163,'[1]List1'!$D$3:$L$212,7,FALSE)</f>
        <v>31</v>
      </c>
      <c r="F163" s="5">
        <v>5757.419324</v>
      </c>
      <c r="G163" s="3"/>
    </row>
    <row r="164" spans="1:7" ht="15">
      <c r="A164" s="9" t="s">
        <v>348</v>
      </c>
      <c r="B164" s="14" t="s">
        <v>571</v>
      </c>
      <c r="C164" s="16" t="s">
        <v>788</v>
      </c>
      <c r="D164" s="14" t="s">
        <v>71</v>
      </c>
      <c r="E164" s="4">
        <f>VLOOKUP(B164,'[1]List1'!$D$3:$L$212,7,FALSE)</f>
        <v>28</v>
      </c>
      <c r="F164" s="5">
        <v>5200.249712000001</v>
      </c>
      <c r="G164" s="3"/>
    </row>
    <row r="165" spans="1:7" ht="15">
      <c r="A165" s="9" t="s">
        <v>349</v>
      </c>
      <c r="B165" s="14" t="s">
        <v>572</v>
      </c>
      <c r="C165" s="16" t="s">
        <v>789</v>
      </c>
      <c r="D165" s="14" t="s">
        <v>107</v>
      </c>
      <c r="E165" s="4">
        <f>VLOOKUP(B165,'[1]List1'!$D$3:$L$212,7,FALSE)</f>
        <v>90</v>
      </c>
      <c r="F165" s="5">
        <v>16715.08836</v>
      </c>
      <c r="G165" s="3"/>
    </row>
    <row r="166" spans="1:7" ht="15">
      <c r="A166" s="9" t="s">
        <v>350</v>
      </c>
      <c r="B166" s="14" t="s">
        <v>573</v>
      </c>
      <c r="C166" s="16" t="s">
        <v>790</v>
      </c>
      <c r="D166" s="14" t="s">
        <v>574</v>
      </c>
      <c r="E166" s="4">
        <f>VLOOKUP(B166,'[1]List1'!$D$3:$L$212,7,FALSE)</f>
        <v>158</v>
      </c>
      <c r="F166" s="5">
        <v>29344.266232</v>
      </c>
      <c r="G166" s="3"/>
    </row>
    <row r="167" spans="1:7" ht="15">
      <c r="A167" s="9" t="s">
        <v>351</v>
      </c>
      <c r="B167" s="14" t="s">
        <v>575</v>
      </c>
      <c r="C167" s="16" t="s">
        <v>791</v>
      </c>
      <c r="D167" s="14" t="s">
        <v>136</v>
      </c>
      <c r="E167" s="4">
        <f>VLOOKUP(B167,'[1]List1'!$D$3:$L$212,7,FALSE)</f>
        <v>82</v>
      </c>
      <c r="F167" s="5">
        <v>15229.302728</v>
      </c>
      <c r="G167" s="3"/>
    </row>
    <row r="168" spans="1:7" ht="15">
      <c r="A168" s="9" t="s">
        <v>352</v>
      </c>
      <c r="B168" s="14" t="s">
        <v>576</v>
      </c>
      <c r="C168" s="16" t="s">
        <v>792</v>
      </c>
      <c r="D168" s="14" t="s">
        <v>108</v>
      </c>
      <c r="E168" s="4">
        <f>VLOOKUP(B168,'[1]List1'!$D$3:$L$212,7,FALSE)</f>
        <v>22</v>
      </c>
      <c r="F168" s="5">
        <v>4085.9104880000004</v>
      </c>
      <c r="G168" s="3"/>
    </row>
    <row r="169" spans="1:7" ht="15">
      <c r="A169" s="9" t="s">
        <v>353</v>
      </c>
      <c r="B169" s="14" t="s">
        <v>577</v>
      </c>
      <c r="C169" s="16" t="s">
        <v>793</v>
      </c>
      <c r="D169" s="14" t="s">
        <v>48</v>
      </c>
      <c r="E169" s="4">
        <f>VLOOKUP(B169,'[1]List1'!$D$3:$L$212,7,FALSE)</f>
        <v>709</v>
      </c>
      <c r="F169" s="5">
        <v>131677.751636</v>
      </c>
      <c r="G169" s="3"/>
    </row>
    <row r="170" spans="1:7" ht="15">
      <c r="A170" s="9" t="s">
        <v>354</v>
      </c>
      <c r="B170" s="14" t="s">
        <v>578</v>
      </c>
      <c r="C170" s="16" t="s">
        <v>794</v>
      </c>
      <c r="D170" s="14" t="s">
        <v>162</v>
      </c>
      <c r="E170" s="4">
        <f>VLOOKUP(B170,'[1]List1'!$D$3:$L$212,7,FALSE)</f>
        <v>24</v>
      </c>
      <c r="F170" s="5">
        <v>4457.356896</v>
      </c>
      <c r="G170" s="3"/>
    </row>
    <row r="171" spans="1:7" ht="15">
      <c r="A171" s="9" t="s">
        <v>355</v>
      </c>
      <c r="B171" s="14" t="s">
        <v>579</v>
      </c>
      <c r="C171" s="16" t="s">
        <v>795</v>
      </c>
      <c r="D171" s="14" t="s">
        <v>580</v>
      </c>
      <c r="E171" s="4">
        <f>VLOOKUP(B171,'[1]List1'!$D$3:$L$212,7,FALSE)</f>
        <v>159</v>
      </c>
      <c r="F171" s="5">
        <v>29529.989436</v>
      </c>
      <c r="G171" s="3"/>
    </row>
    <row r="172" spans="1:7" ht="15">
      <c r="A172" s="9" t="s">
        <v>356</v>
      </c>
      <c r="B172" s="14" t="s">
        <v>581</v>
      </c>
      <c r="C172" s="16" t="s">
        <v>796</v>
      </c>
      <c r="D172" s="14" t="s">
        <v>109</v>
      </c>
      <c r="E172" s="4">
        <f>VLOOKUP(B172,'[1]List1'!$D$3:$L$212,7,FALSE)</f>
        <v>21</v>
      </c>
      <c r="F172" s="5">
        <v>3900.187284</v>
      </c>
      <c r="G172" s="3"/>
    </row>
    <row r="173" spans="1:7" ht="15">
      <c r="A173" s="9" t="s">
        <v>357</v>
      </c>
      <c r="B173" s="14" t="s">
        <v>582</v>
      </c>
      <c r="C173" s="16" t="s">
        <v>797</v>
      </c>
      <c r="D173" s="14" t="s">
        <v>137</v>
      </c>
      <c r="E173" s="4">
        <f>VLOOKUP(B173,'[1]List1'!$D$3:$L$212,7,FALSE)</f>
        <v>18</v>
      </c>
      <c r="F173" s="5">
        <v>3343.017672</v>
      </c>
      <c r="G173" s="3"/>
    </row>
    <row r="174" spans="1:7" ht="15">
      <c r="A174" s="9" t="s">
        <v>358</v>
      </c>
      <c r="B174" s="14" t="s">
        <v>583</v>
      </c>
      <c r="C174" s="16" t="s">
        <v>798</v>
      </c>
      <c r="D174" s="14" t="s">
        <v>49</v>
      </c>
      <c r="E174" s="4">
        <f>VLOOKUP(B174,'[1]List1'!$D$3:$L$212,7,FALSE)</f>
        <v>93</v>
      </c>
      <c r="F174" s="5">
        <v>17272.257972</v>
      </c>
      <c r="G174" s="3"/>
    </row>
    <row r="175" spans="1:7" ht="15">
      <c r="A175" s="9" t="s">
        <v>359</v>
      </c>
      <c r="B175" s="14" t="s">
        <v>584</v>
      </c>
      <c r="C175" s="16" t="s">
        <v>799</v>
      </c>
      <c r="D175" s="14" t="s">
        <v>839</v>
      </c>
      <c r="E175" s="4">
        <f>VLOOKUP(B175,'[1]List1'!$D$3:$L$212,7,FALSE)</f>
        <v>118</v>
      </c>
      <c r="F175" s="5">
        <v>21915.338072000002</v>
      </c>
      <c r="G175" s="3"/>
    </row>
    <row r="176" spans="1:7" ht="15">
      <c r="A176" s="9" t="s">
        <v>360</v>
      </c>
      <c r="B176" s="14" t="s">
        <v>585</v>
      </c>
      <c r="C176" s="16" t="s">
        <v>800</v>
      </c>
      <c r="D176" s="14" t="s">
        <v>50</v>
      </c>
      <c r="E176" s="4">
        <f>VLOOKUP(B176,'[1]List1'!$D$3:$L$212,7,FALSE)</f>
        <v>181</v>
      </c>
      <c r="F176" s="5">
        <v>33615.899924000005</v>
      </c>
      <c r="G176" s="3"/>
    </row>
    <row r="177" spans="1:7" ht="15">
      <c r="A177" s="9" t="s">
        <v>361</v>
      </c>
      <c r="B177" s="14" t="s">
        <v>586</v>
      </c>
      <c r="C177" s="16" t="s">
        <v>801</v>
      </c>
      <c r="D177" s="14" t="s">
        <v>110</v>
      </c>
      <c r="E177" s="4">
        <f>VLOOKUP(B177,'[1]List1'!$D$3:$L$212,7,FALSE)</f>
        <v>87</v>
      </c>
      <c r="F177" s="5">
        <v>16157.918748</v>
      </c>
      <c r="G177" s="3"/>
    </row>
    <row r="178" spans="1:7" ht="15">
      <c r="A178" s="9" t="s">
        <v>362</v>
      </c>
      <c r="B178" s="14" t="s">
        <v>587</v>
      </c>
      <c r="C178" s="16" t="s">
        <v>802</v>
      </c>
      <c r="D178" s="14" t="s">
        <v>72</v>
      </c>
      <c r="E178" s="4">
        <f>VLOOKUP(B178,'[1]List1'!$D$3:$L$212,7,FALSE)</f>
        <v>691</v>
      </c>
      <c r="F178" s="5">
        <v>128334.73396400001</v>
      </c>
      <c r="G178" s="3"/>
    </row>
    <row r="179" spans="1:7" ht="15">
      <c r="A179" s="9" t="s">
        <v>363</v>
      </c>
      <c r="B179" s="14" t="s">
        <v>588</v>
      </c>
      <c r="C179" s="16" t="s">
        <v>803</v>
      </c>
      <c r="D179" s="14" t="s">
        <v>111</v>
      </c>
      <c r="E179" s="4">
        <f>VLOOKUP(B179,'[1]List1'!$D$3:$L$212,7,FALSE)</f>
        <v>22</v>
      </c>
      <c r="F179" s="5">
        <v>4085.9104880000004</v>
      </c>
      <c r="G179" s="3"/>
    </row>
    <row r="180" spans="1:7" ht="15">
      <c r="A180" s="9" t="s">
        <v>364</v>
      </c>
      <c r="B180" s="14" t="s">
        <v>589</v>
      </c>
      <c r="C180" s="16" t="s">
        <v>804</v>
      </c>
      <c r="D180" s="14" t="s">
        <v>590</v>
      </c>
      <c r="E180" s="4">
        <f>VLOOKUP(B180,'[1]List1'!$D$3:$L$212,7,FALSE)</f>
        <v>25</v>
      </c>
      <c r="F180" s="5">
        <v>4643.0801</v>
      </c>
      <c r="G180" s="3"/>
    </row>
    <row r="181" spans="1:7" ht="15">
      <c r="A181" s="9" t="s">
        <v>365</v>
      </c>
      <c r="B181" s="14" t="s">
        <v>591</v>
      </c>
      <c r="C181" s="16" t="s">
        <v>805</v>
      </c>
      <c r="D181" s="14" t="s">
        <v>112</v>
      </c>
      <c r="E181" s="4">
        <f>VLOOKUP(B181,'[1]List1'!$D$3:$L$212,7,FALSE)</f>
        <v>3592</v>
      </c>
      <c r="F181" s="5">
        <v>667117.748768</v>
      </c>
      <c r="G181" s="3"/>
    </row>
    <row r="182" spans="1:7" ht="15">
      <c r="A182" s="9" t="s">
        <v>366</v>
      </c>
      <c r="B182" s="14" t="s">
        <v>592</v>
      </c>
      <c r="C182" s="16" t="s">
        <v>806</v>
      </c>
      <c r="D182" s="14" t="s">
        <v>73</v>
      </c>
      <c r="E182" s="4">
        <f>VLOOKUP(B182,'[1]List1'!$D$3:$L$212,7,FALSE)</f>
        <v>564</v>
      </c>
      <c r="F182" s="5">
        <v>104747.887056</v>
      </c>
      <c r="G182" s="3"/>
    </row>
    <row r="183" spans="1:7" ht="15">
      <c r="A183" s="9" t="s">
        <v>367</v>
      </c>
      <c r="B183" s="14" t="s">
        <v>593</v>
      </c>
      <c r="C183" s="16" t="s">
        <v>807</v>
      </c>
      <c r="D183" s="14" t="s">
        <v>594</v>
      </c>
      <c r="E183" s="4">
        <f>VLOOKUP(B183,'[1]List1'!$D$3:$L$212,7,FALSE)</f>
        <v>12</v>
      </c>
      <c r="F183" s="5">
        <v>2228.678448</v>
      </c>
      <c r="G183" s="3"/>
    </row>
    <row r="184" spans="1:7" ht="15">
      <c r="A184" s="9" t="s">
        <v>368</v>
      </c>
      <c r="B184" s="14" t="s">
        <v>595</v>
      </c>
      <c r="C184" s="16" t="s">
        <v>808</v>
      </c>
      <c r="D184" s="14" t="s">
        <v>171</v>
      </c>
      <c r="E184" s="4">
        <f>VLOOKUP(B184,'[1]List1'!$D$3:$L$212,7,FALSE)</f>
        <v>11</v>
      </c>
      <c r="F184" s="5">
        <v>2042.9552440000002</v>
      </c>
      <c r="G184" s="3"/>
    </row>
    <row r="185" spans="1:7" ht="15">
      <c r="A185" s="9" t="s">
        <v>369</v>
      </c>
      <c r="B185" s="14" t="s">
        <v>596</v>
      </c>
      <c r="C185" s="16" t="s">
        <v>809</v>
      </c>
      <c r="D185" s="14" t="s">
        <v>74</v>
      </c>
      <c r="E185" s="4">
        <f>VLOOKUP(B185,'[1]List1'!$D$3:$L$212,7,FALSE)</f>
        <v>14</v>
      </c>
      <c r="F185" s="5">
        <v>2600.1248560000004</v>
      </c>
      <c r="G185" s="3"/>
    </row>
    <row r="186" spans="1:7" ht="15">
      <c r="A186" s="9" t="s">
        <v>370</v>
      </c>
      <c r="B186" s="14" t="s">
        <v>597</v>
      </c>
      <c r="C186" s="16" t="s">
        <v>810</v>
      </c>
      <c r="D186" s="14" t="s">
        <v>113</v>
      </c>
      <c r="E186" s="4">
        <f>VLOOKUP(B186,'[1]List1'!$D$3:$L$212,7,FALSE)</f>
        <v>143</v>
      </c>
      <c r="F186" s="5">
        <v>26558.418172</v>
      </c>
      <c r="G186" s="3"/>
    </row>
    <row r="187" spans="1:7" ht="15">
      <c r="A187" s="9" t="s">
        <v>371</v>
      </c>
      <c r="B187" s="14" t="s">
        <v>598</v>
      </c>
      <c r="C187" s="16" t="s">
        <v>811</v>
      </c>
      <c r="D187" s="14" t="s">
        <v>138</v>
      </c>
      <c r="E187" s="4">
        <f>VLOOKUP(B187,'[1]List1'!$D$3:$L$212,7,FALSE)</f>
        <v>20</v>
      </c>
      <c r="F187" s="5">
        <v>3714.46408</v>
      </c>
      <c r="G187" s="3"/>
    </row>
    <row r="188" spans="1:7" ht="15">
      <c r="A188" s="9" t="s">
        <v>372</v>
      </c>
      <c r="B188" s="14" t="s">
        <v>599</v>
      </c>
      <c r="C188" s="16" t="s">
        <v>812</v>
      </c>
      <c r="D188" s="14" t="s">
        <v>139</v>
      </c>
      <c r="E188" s="4">
        <f>VLOOKUP(B188,'[1]List1'!$D$3:$L$212,7,FALSE)</f>
        <v>605</v>
      </c>
      <c r="F188" s="5">
        <v>112362.53842000001</v>
      </c>
      <c r="G188" s="3"/>
    </row>
    <row r="189" spans="1:7" ht="15">
      <c r="A189" s="9" t="s">
        <v>373</v>
      </c>
      <c r="B189" s="14" t="s">
        <v>600</v>
      </c>
      <c r="C189" s="16" t="s">
        <v>813</v>
      </c>
      <c r="D189" s="14" t="s">
        <v>140</v>
      </c>
      <c r="E189" s="4">
        <f>VLOOKUP(B189,'[1]List1'!$D$3:$L$212,7,FALSE)</f>
        <v>207</v>
      </c>
      <c r="F189" s="5">
        <v>38444.703228</v>
      </c>
      <c r="G189" s="3"/>
    </row>
    <row r="190" spans="1:7" ht="15">
      <c r="A190" s="9" t="s">
        <v>374</v>
      </c>
      <c r="B190" s="14" t="s">
        <v>601</v>
      </c>
      <c r="C190" s="16" t="s">
        <v>814</v>
      </c>
      <c r="D190" s="14" t="s">
        <v>141</v>
      </c>
      <c r="E190" s="4">
        <f>VLOOKUP(B190,'[1]List1'!$D$3:$L$212,7,FALSE)</f>
        <v>1166</v>
      </c>
      <c r="F190" s="5">
        <v>216553.255864</v>
      </c>
      <c r="G190" s="3"/>
    </row>
    <row r="191" spans="1:7" ht="15">
      <c r="A191" s="9" t="s">
        <v>375</v>
      </c>
      <c r="B191" s="14" t="s">
        <v>602</v>
      </c>
      <c r="C191" s="16" t="s">
        <v>815</v>
      </c>
      <c r="D191" s="14" t="s">
        <v>75</v>
      </c>
      <c r="E191" s="4">
        <f>VLOOKUP(B191,'[1]List1'!$D$3:$L$212,7,FALSE)</f>
        <v>197</v>
      </c>
      <c r="F191" s="5">
        <v>36587.471188</v>
      </c>
      <c r="G191" s="3"/>
    </row>
    <row r="192" spans="1:7" ht="15">
      <c r="A192" s="9" t="s">
        <v>376</v>
      </c>
      <c r="B192" s="14" t="s">
        <v>603</v>
      </c>
      <c r="C192" s="16" t="s">
        <v>816</v>
      </c>
      <c r="D192" s="14" t="s">
        <v>146</v>
      </c>
      <c r="E192" s="4">
        <f>VLOOKUP(B192,'[1]List1'!$D$3:$L$212,7,FALSE)</f>
        <v>26</v>
      </c>
      <c r="F192" s="5">
        <v>4828.803304</v>
      </c>
      <c r="G192" s="3"/>
    </row>
    <row r="193" spans="1:7" ht="15">
      <c r="A193" s="9" t="s">
        <v>377</v>
      </c>
      <c r="B193" s="14" t="s">
        <v>604</v>
      </c>
      <c r="C193" s="16" t="s">
        <v>817</v>
      </c>
      <c r="D193" s="14" t="s">
        <v>51</v>
      </c>
      <c r="E193" s="4">
        <f>VLOOKUP(B193,'[1]List1'!$D$3:$L$212,7,FALSE)</f>
        <v>29</v>
      </c>
      <c r="F193" s="5">
        <v>5385.972916000001</v>
      </c>
      <c r="G193" s="3"/>
    </row>
    <row r="194" spans="1:7" ht="15">
      <c r="A194" s="9" t="s">
        <v>378</v>
      </c>
      <c r="B194" s="14" t="s">
        <v>605</v>
      </c>
      <c r="C194" s="16" t="s">
        <v>818</v>
      </c>
      <c r="D194" s="14" t="s">
        <v>606</v>
      </c>
      <c r="E194" s="4">
        <f>VLOOKUP(B194,'[1]List1'!$D$3:$L$212,7,FALSE)</f>
        <v>144</v>
      </c>
      <c r="F194" s="5">
        <v>26744.141376</v>
      </c>
      <c r="G194" s="3"/>
    </row>
    <row r="195" spans="1:7" ht="15">
      <c r="A195" s="9" t="s">
        <v>379</v>
      </c>
      <c r="B195" s="14" t="s">
        <v>607</v>
      </c>
      <c r="C195" s="16" t="s">
        <v>819</v>
      </c>
      <c r="D195" s="14" t="s">
        <v>52</v>
      </c>
      <c r="E195" s="4">
        <f>VLOOKUP(B195,'[1]List1'!$D$3:$L$212,7,FALSE)</f>
        <v>26</v>
      </c>
      <c r="F195" s="5">
        <v>4828.803304</v>
      </c>
      <c r="G195" s="3"/>
    </row>
    <row r="196" spans="1:7" ht="15">
      <c r="A196" s="9" t="s">
        <v>380</v>
      </c>
      <c r="B196" s="14" t="s">
        <v>608</v>
      </c>
      <c r="C196" s="16" t="s">
        <v>820</v>
      </c>
      <c r="D196" s="14" t="s">
        <v>53</v>
      </c>
      <c r="E196" s="4">
        <f>VLOOKUP(B196,'[1]List1'!$D$3:$L$212,7,FALSE)</f>
        <v>10</v>
      </c>
      <c r="F196" s="5">
        <v>1857.23204</v>
      </c>
      <c r="G196" s="3"/>
    </row>
    <row r="197" spans="1:7" ht="15">
      <c r="A197" s="9" t="s">
        <v>381</v>
      </c>
      <c r="B197" s="14" t="s">
        <v>609</v>
      </c>
      <c r="C197" s="16" t="s">
        <v>821</v>
      </c>
      <c r="D197" s="14" t="s">
        <v>166</v>
      </c>
      <c r="E197" s="4">
        <f>VLOOKUP(B197,'[1]List1'!$D$3:$L$212,7,FALSE)</f>
        <v>25</v>
      </c>
      <c r="F197" s="5">
        <v>4643.0801</v>
      </c>
      <c r="G197" s="3"/>
    </row>
    <row r="198" spans="1:7" ht="15">
      <c r="A198" s="9" t="s">
        <v>382</v>
      </c>
      <c r="B198" s="14" t="s">
        <v>610</v>
      </c>
      <c r="C198" s="16" t="s">
        <v>822</v>
      </c>
      <c r="D198" s="14" t="s">
        <v>611</v>
      </c>
      <c r="E198" s="4">
        <f>VLOOKUP(B198,'[1]List1'!$D$3:$L$212,7,FALSE)</f>
        <v>86</v>
      </c>
      <c r="F198" s="5">
        <v>15972.195544</v>
      </c>
      <c r="G198" s="3"/>
    </row>
    <row r="199" spans="1:7" ht="15">
      <c r="A199" s="9" t="s">
        <v>383</v>
      </c>
      <c r="B199" s="14" t="s">
        <v>612</v>
      </c>
      <c r="C199" s="16" t="s">
        <v>823</v>
      </c>
      <c r="D199" s="14" t="s">
        <v>613</v>
      </c>
      <c r="E199" s="4">
        <f>VLOOKUP(B199,'[1]List1'!$D$3:$L$212,7,FALSE)</f>
        <v>47</v>
      </c>
      <c r="F199" s="5">
        <v>8728.990588</v>
      </c>
      <c r="G199" s="3"/>
    </row>
    <row r="200" spans="1:7" ht="15">
      <c r="A200" s="9" t="s">
        <v>384</v>
      </c>
      <c r="B200" s="14" t="s">
        <v>614</v>
      </c>
      <c r="C200" s="16" t="s">
        <v>824</v>
      </c>
      <c r="D200" s="14" t="s">
        <v>615</v>
      </c>
      <c r="E200" s="4">
        <f>VLOOKUP(B200,'[1]List1'!$D$3:$L$212,7,FALSE)</f>
        <v>114</v>
      </c>
      <c r="F200" s="5">
        <v>21172.445256000003</v>
      </c>
      <c r="G200" s="3"/>
    </row>
    <row r="201" spans="1:7" ht="15">
      <c r="A201" s="9" t="s">
        <v>385</v>
      </c>
      <c r="B201" s="14" t="s">
        <v>616</v>
      </c>
      <c r="C201" s="16" t="s">
        <v>825</v>
      </c>
      <c r="D201" s="14" t="s">
        <v>142</v>
      </c>
      <c r="E201" s="4">
        <f>VLOOKUP(B201,'[1]List1'!$D$3:$L$212,7,FALSE)</f>
        <v>37</v>
      </c>
      <c r="F201" s="5">
        <v>6871.758548000001</v>
      </c>
      <c r="G201" s="3"/>
    </row>
    <row r="202" spans="1:7" ht="15">
      <c r="A202" s="9" t="s">
        <v>386</v>
      </c>
      <c r="B202" s="14" t="s">
        <v>617</v>
      </c>
      <c r="C202" s="16" t="s">
        <v>826</v>
      </c>
      <c r="D202" s="14" t="s">
        <v>397</v>
      </c>
      <c r="E202" s="4">
        <f>VLOOKUP(B202,'[1]List1'!$D$3:$L$212,7,FALSE)</f>
        <v>88</v>
      </c>
      <c r="F202" s="5">
        <v>16343.641952000002</v>
      </c>
      <c r="G202" s="3"/>
    </row>
    <row r="203" spans="1:7" ht="15">
      <c r="A203" s="9" t="s">
        <v>387</v>
      </c>
      <c r="B203" s="14" t="s">
        <v>618</v>
      </c>
      <c r="C203" s="16" t="s">
        <v>827</v>
      </c>
      <c r="D203" s="14" t="s">
        <v>18</v>
      </c>
      <c r="E203" s="4">
        <f>VLOOKUP(B203,'[1]List1'!$D$3:$L$212,7,FALSE)</f>
        <v>29</v>
      </c>
      <c r="F203" s="5">
        <v>5385.972916000001</v>
      </c>
      <c r="G203" s="3"/>
    </row>
    <row r="204" spans="1:7" ht="15">
      <c r="A204" s="9" t="s">
        <v>388</v>
      </c>
      <c r="B204" s="14" t="s">
        <v>619</v>
      </c>
      <c r="C204" s="16" t="s">
        <v>828</v>
      </c>
      <c r="D204" s="14" t="s">
        <v>76</v>
      </c>
      <c r="E204" s="4">
        <f>VLOOKUP(B204,'[1]List1'!$D$3:$L$212,7,FALSE)</f>
        <v>43</v>
      </c>
      <c r="F204" s="5">
        <v>7986.097772</v>
      </c>
      <c r="G204" s="3"/>
    </row>
    <row r="205" spans="1:7" ht="15">
      <c r="A205" s="9" t="s">
        <v>389</v>
      </c>
      <c r="B205" s="14" t="s">
        <v>620</v>
      </c>
      <c r="C205" s="16" t="s">
        <v>829</v>
      </c>
      <c r="D205" s="14" t="s">
        <v>77</v>
      </c>
      <c r="E205" s="4">
        <f>VLOOKUP(B205,'[1]List1'!$D$3:$L$212,7,FALSE)</f>
        <v>93</v>
      </c>
      <c r="F205" s="5">
        <v>17272.257972</v>
      </c>
      <c r="G205" s="3"/>
    </row>
    <row r="206" spans="1:7" ht="15">
      <c r="A206" s="9" t="s">
        <v>390</v>
      </c>
      <c r="B206" s="14" t="s">
        <v>621</v>
      </c>
      <c r="C206" s="16" t="s">
        <v>830</v>
      </c>
      <c r="D206" s="14" t="s">
        <v>181</v>
      </c>
      <c r="E206" s="4">
        <f>VLOOKUP(B206,'[1]List1'!$D$3:$L$212,7,FALSE)</f>
        <v>22</v>
      </c>
      <c r="F206" s="5">
        <v>4085.9104880000004</v>
      </c>
      <c r="G206" s="3"/>
    </row>
    <row r="207" spans="1:7" ht="15">
      <c r="A207" s="9" t="s">
        <v>391</v>
      </c>
      <c r="B207" s="14" t="s">
        <v>622</v>
      </c>
      <c r="C207" s="16" t="s">
        <v>831</v>
      </c>
      <c r="D207" s="14" t="s">
        <v>143</v>
      </c>
      <c r="E207" s="4">
        <f>VLOOKUP(B207,'[1]List1'!$D$3:$L$212,7,FALSE)</f>
        <v>12</v>
      </c>
      <c r="F207" s="5">
        <v>2228.678448</v>
      </c>
      <c r="G207" s="3"/>
    </row>
    <row r="208" spans="1:7" ht="15">
      <c r="A208" s="9" t="s">
        <v>392</v>
      </c>
      <c r="B208" s="14" t="s">
        <v>623</v>
      </c>
      <c r="C208" s="16" t="s">
        <v>832</v>
      </c>
      <c r="D208" s="14" t="s">
        <v>144</v>
      </c>
      <c r="E208" s="4">
        <f>VLOOKUP(B208,'[1]List1'!$D$3:$L$212,7,FALSE)</f>
        <v>2041</v>
      </c>
      <c r="F208" s="5">
        <v>379061.05936400004</v>
      </c>
      <c r="G208" s="3"/>
    </row>
    <row r="209" spans="1:7" ht="15">
      <c r="A209" s="9" t="s">
        <v>393</v>
      </c>
      <c r="B209" s="14" t="s">
        <v>624</v>
      </c>
      <c r="C209" s="16" t="s">
        <v>833</v>
      </c>
      <c r="D209" s="14" t="s">
        <v>54</v>
      </c>
      <c r="E209" s="4">
        <f>VLOOKUP(B209,'[1]List1'!$D$3:$L$212,7,FALSE)</f>
        <v>375</v>
      </c>
      <c r="F209" s="5">
        <v>69646.20150000001</v>
      </c>
      <c r="G209" s="3"/>
    </row>
    <row r="210" spans="1:7" ht="15">
      <c r="A210" s="9" t="s">
        <v>394</v>
      </c>
      <c r="B210" s="14" t="s">
        <v>625</v>
      </c>
      <c r="C210" s="16" t="s">
        <v>834</v>
      </c>
      <c r="D210" s="14" t="s">
        <v>626</v>
      </c>
      <c r="E210" s="4">
        <f>VLOOKUP(B210,'[1]List1'!$D$3:$L$212,7,FALSE)</f>
        <v>159</v>
      </c>
      <c r="F210" s="5">
        <v>29529.989436</v>
      </c>
      <c r="G210" s="3"/>
    </row>
    <row r="211" spans="1:7" ht="15">
      <c r="A211" s="9" t="s">
        <v>395</v>
      </c>
      <c r="B211" s="14" t="s">
        <v>627</v>
      </c>
      <c r="C211" s="16" t="s">
        <v>835</v>
      </c>
      <c r="D211" s="14" t="s">
        <v>19</v>
      </c>
      <c r="E211" s="4">
        <f>VLOOKUP(B211,'[1]List1'!$D$3:$L$212,7,FALSE)</f>
        <v>80</v>
      </c>
      <c r="F211" s="5">
        <v>14857.85632</v>
      </c>
      <c r="G211" s="3"/>
    </row>
    <row r="212" spans="1:7" ht="15.75" thickBot="1">
      <c r="A212" s="9" t="s">
        <v>396</v>
      </c>
      <c r="B212" s="14" t="s">
        <v>628</v>
      </c>
      <c r="C212" s="16" t="s">
        <v>836</v>
      </c>
      <c r="D212" s="14" t="s">
        <v>20</v>
      </c>
      <c r="E212" s="4">
        <f>VLOOKUP(B212,'[1]List1'!$D$3:$L$212,7,FALSE)</f>
        <v>230</v>
      </c>
      <c r="F212" s="5">
        <v>42716.33692</v>
      </c>
      <c r="G212" s="3"/>
    </row>
    <row r="213" spans="1:6" ht="15.75" thickBot="1">
      <c r="A213" s="7" t="s">
        <v>185</v>
      </c>
      <c r="B213" s="2"/>
      <c r="C213" s="17"/>
      <c r="D213" s="2"/>
      <c r="E213" s="12">
        <f>SUM(E5:E212)</f>
        <v>41648</v>
      </c>
      <c r="F213" s="6">
        <f>SUM(F5:F212)</f>
        <v>7734999.887224003</v>
      </c>
    </row>
  </sheetData>
  <sheetProtection/>
  <mergeCells count="5">
    <mergeCell ref="E3:F3"/>
    <mergeCell ref="D3:D4"/>
    <mergeCell ref="B3:B4"/>
    <mergeCell ref="A3:A4"/>
    <mergeCell ref="C3:C4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Bc.</dc:creator>
  <cp:keywords/>
  <dc:description/>
  <cp:lastModifiedBy>Pospíchalová Petra</cp:lastModifiedBy>
  <cp:lastPrinted>2015-02-24T07:32:30Z</cp:lastPrinted>
  <dcterms:created xsi:type="dcterms:W3CDTF">2014-02-17T09:53:40Z</dcterms:created>
  <dcterms:modified xsi:type="dcterms:W3CDTF">2015-02-26T11:44:19Z</dcterms:modified>
  <cp:category/>
  <cp:version/>
  <cp:contentType/>
  <cp:contentStatus/>
</cp:coreProperties>
</file>