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hodnocení komise 2015" sheetId="1" r:id="rId1"/>
  </sheets>
  <definedNames>
    <definedName name="_xlnm.Print_Area" localSheetId="0">'hodnocení komise 2015'!$B$3:$H$22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<sst xmlns="http://schemas.openxmlformats.org/spreadsheetml/2006/main" count="48" uniqueCount="48">
  <si>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</t>
  </si>
  <si>
    <t>Počet</t>
  </si>
  <si>
    <t>Název učební pomůcky</t>
  </si>
  <si>
    <t>Výše požadované dotace</t>
  </si>
  <si>
    <t>Podíl dotace z ceny v %</t>
  </si>
  <si>
    <t>Elektronické klávesy KORG PA 600 SET</t>
  </si>
  <si>
    <t>Elektronická bicí sada ROLAND TD-15KV SET</t>
  </si>
  <si>
    <t>ZUŠ Světlá nad Sázavou, Nádražní 228</t>
  </si>
  <si>
    <t>Pianino PETROF P 131 M1</t>
  </si>
  <si>
    <t>Pianino Weinbach 126</t>
  </si>
  <si>
    <t>Es Baryton saxofon Jupiter JP-793 GL</t>
  </si>
  <si>
    <t>ZUŠ Jihlava,                                                             Masarykovo nám. 65/16, 586 01 Jihlava</t>
  </si>
  <si>
    <t>Bass Clarinet Prestige - Buffet Crampon</t>
  </si>
  <si>
    <t xml:space="preserve">tympány Revolution s dolaďovačem, měděný, ADAMS, vel. 26" a 29" + 2 x pouzdro </t>
  </si>
  <si>
    <t>ZUŠ Ledeč nad Sázavou,                                                                 Nádražní 231, 584 01 Ledeč nad Sázavou</t>
  </si>
  <si>
    <t>alt saxofon YAMAHA YAS 62 s pouzdrem</t>
  </si>
  <si>
    <t>Klavírní křídlo SCHOLZE-GEORGSWALDE, opus 7119, inv. č. 23</t>
  </si>
  <si>
    <t>ZUŠ Náměšť nad Oslavou, okres Třebíč Masarykovo nám. 51, 675 71 Náměšť nad Oslavou</t>
  </si>
  <si>
    <t>barytonový syxofon zn. Amati ABS 64 OK</t>
  </si>
  <si>
    <t>ZŠ, ZUŠ a MŠ Lipnice nad Sázavou, Lipnice nad Sázavou 213, 582 32 Lipnice nad Sázavou</t>
  </si>
  <si>
    <t>Alt saxofon YAMAHA YAS-280</t>
  </si>
  <si>
    <t>Digitální piano YAMAHA CLP</t>
  </si>
  <si>
    <t>Trubicové zvony (chimesy) Schulmerich</t>
  </si>
  <si>
    <t>ZUŠ G. Mahlera Humpolec, Školní 701 396 01 Humpolec</t>
  </si>
  <si>
    <t>oprava TUBA</t>
  </si>
  <si>
    <t>ZUŠ Polná, Zámek 485, Polná</t>
  </si>
  <si>
    <t>Hoboj YAMAHA YOB 432</t>
  </si>
  <si>
    <t>Soukromá ZUŠ spol. s r. o., Nuselská 3240, 580 01 Havlíčkův Brod</t>
  </si>
  <si>
    <t>Klavír August Forster</t>
  </si>
  <si>
    <t>velký buben Adams</t>
  </si>
  <si>
    <t>oprava koncertního klavíru</t>
  </si>
  <si>
    <t>ZUŠ Jana Štursy Nové Město na Moravě, Vratislavovo nám. 121,  592 31 Nové Město na Moravě</t>
  </si>
  <si>
    <t>ZUŠ Bystřice nad Pernštejnem,                                                            Nádražní 615,  593 01 Bystřice nad Pernštejnem</t>
  </si>
  <si>
    <t>ZUŠ Telč, nám. Zachariáše z Hradce 71, 588 56 Telč</t>
  </si>
  <si>
    <t>ZUŠ Pacov, Španovského 319, 395 01 Pacov</t>
  </si>
  <si>
    <t>ZUŠ Pelhřimov, Pod Kalvárií 850, 393 01 Pelhřimov</t>
  </si>
  <si>
    <t>ZUŠ Třešť, Revoluční 20, 589 01 Třešť</t>
  </si>
  <si>
    <t>ZUŠ Moravské  Budějovice, Havlíčkova 933, 676 02 Moravské Budějovice</t>
  </si>
  <si>
    <t xml:space="preserve">ZUŠ J. V. Stamice Havlíčkův Brod, Smetanovo náměstí 31, 580 01 Havlíčkův Brod  </t>
  </si>
  <si>
    <t>ZUŠ Chotěboř, nám. T. G. Masaryka 322,                                                                         583 01 Chotěboř</t>
  </si>
  <si>
    <t>Základní umělecká škola Hrotovice, F. B. Zvěřiny 212,    675 55 Hrotovice</t>
  </si>
  <si>
    <t xml:space="preserve">Předpokládaná cena </t>
  </si>
  <si>
    <t>Schválená neinvestiční dotace  v Kč</t>
  </si>
  <si>
    <t>Schválená investiční dotace  v Kč</t>
  </si>
  <si>
    <t>Návrh na přidělení dotace ZUŠ v roce 2015</t>
  </si>
  <si>
    <t>Počet stran: 1</t>
  </si>
  <si>
    <t>CELKEM</t>
  </si>
  <si>
    <t>RK-06-2015-45,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</si>
</sst>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3" fontId="40" fillId="33" borderId="12" xfId="0" applyNumberFormat="1" applyFont="1" applyFill="1" applyBorder="1" applyAlignment="1">
      <alignment horizontal="center" vertical="center" wrapText="1"/>
    </xf>
    <xf numFmtId="3" fontId="40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3" fontId="40" fillId="33" borderId="18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40" fillId="33" borderId="20" xfId="0" applyNumberFormat="1" applyFont="1" applyFill="1" applyBorder="1" applyAlignment="1">
      <alignment horizontal="center" vertical="center" wrapText="1"/>
    </xf>
    <xf numFmtId="3" fontId="40" fillId="33" borderId="2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0" fillId="33" borderId="18" xfId="0" applyNumberFormat="1" applyFont="1" applyFill="1" applyBorder="1" applyAlignment="1">
      <alignment horizontal="center" vertical="center" wrapText="1"/>
    </xf>
    <xf numFmtId="164" fontId="40" fillId="33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29" xfId="0" applyFont="1" applyFill="1" applyBorder="1" applyAlignment="1">
      <alignment horizontal="left" vertical="center" wrapText="1"/>
    </xf>
    <xf numFmtId="0" fontId="42" fillId="33" borderId="30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30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164" fontId="0" fillId="33" borderId="32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3" fontId="2" fillId="35" borderId="33" xfId="0" applyNumberFormat="1" applyFont="1" applyFill="1" applyBorder="1" applyAlignment="1">
      <alignment horizontal="center" vertical="center" wrapText="1"/>
    </xf>
    <xf numFmtId="3" fontId="2" fillId="35" borderId="34" xfId="0" applyNumberFormat="1" applyFont="1" applyFill="1" applyBorder="1" applyAlignment="1">
      <alignment horizontal="center" vertical="center" wrapText="1"/>
    </xf>
    <xf numFmtId="3" fontId="2" fillId="35" borderId="3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3" fontId="2" fillId="35" borderId="36" xfId="0" applyNumberFormat="1" applyFont="1" applyFill="1" applyBorder="1" applyAlignment="1">
      <alignment horizontal="left" vertical="center" wrapText="1"/>
    </xf>
    <xf numFmtId="3" fontId="2" fillId="35" borderId="37" xfId="0" applyNumberFormat="1" applyFont="1" applyFill="1" applyBorder="1" applyAlignment="1">
      <alignment horizontal="left" vertical="center" wrapText="1"/>
    </xf>
    <xf numFmtId="3" fontId="2" fillId="35" borderId="35" xfId="0" applyNumberFormat="1" applyFont="1" applyFill="1" applyBorder="1" applyAlignment="1">
      <alignment horizontal="left" vertical="center" wrapText="1"/>
    </xf>
    <xf numFmtId="4" fontId="2" fillId="35" borderId="36" xfId="0" applyNumberFormat="1" applyFont="1" applyFill="1" applyBorder="1" applyAlignment="1">
      <alignment horizontal="center" vertical="center" wrapText="1"/>
    </xf>
    <xf numFmtId="4" fontId="2" fillId="35" borderId="3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B1">
      <selection activeCell="G1" sqref="G1:H1"/>
    </sheetView>
  </sheetViews>
  <sheetFormatPr defaultColWidth="9.00390625" defaultRowHeight="12.75"/>
  <cols>
    <col min="1" max="1" width="3.25390625" style="1" customWidth="1"/>
    <col min="2" max="2" width="52.75390625" style="30" customWidth="1"/>
    <col min="3" max="3" width="30.25390625" style="1" customWidth="1"/>
    <col min="4" max="4" width="11.125" style="2" customWidth="1"/>
    <col min="5" max="5" width="10.375" style="2" customWidth="1"/>
    <col min="6" max="6" width="9.625" style="3" customWidth="1"/>
    <col min="7" max="7" width="14.625" style="31" customWidth="1"/>
    <col min="8" max="8" width="15.00390625" style="26" customWidth="1"/>
    <col min="9" max="16384" width="9.125" style="1" customWidth="1"/>
  </cols>
  <sheetData>
    <row r="1" spans="7:8" ht="19.5" customHeight="1">
      <c r="G1" s="57" t="s">
        <v>47</v>
      </c>
      <c r="H1" s="57"/>
    </row>
    <row r="2" spans="7:8" ht="13.5" thickBot="1">
      <c r="G2" s="57" t="s">
        <v>45</v>
      </c>
      <c r="H2" s="57"/>
    </row>
    <row r="3" spans="1:17" s="11" customFormat="1" ht="13.5" customHeight="1" thickBot="1">
      <c r="A3" s="47" t="s">
        <v>0</v>
      </c>
      <c r="B3" s="58" t="s">
        <v>44</v>
      </c>
      <c r="C3" s="59"/>
      <c r="D3" s="59"/>
      <c r="E3" s="59"/>
      <c r="F3" s="59"/>
      <c r="G3" s="59"/>
      <c r="H3" s="60"/>
      <c r="I3" s="48"/>
      <c r="J3" s="48"/>
      <c r="K3" s="48"/>
      <c r="L3" s="48"/>
      <c r="M3" s="48"/>
      <c r="N3" s="48"/>
      <c r="O3" s="48"/>
      <c r="P3" s="48"/>
      <c r="Q3" s="48"/>
    </row>
    <row r="4" spans="1:8" s="4" customFormat="1" ht="51.75" customHeight="1" thickBot="1">
      <c r="A4" s="46" t="s">
        <v>1</v>
      </c>
      <c r="B4" s="53"/>
      <c r="C4" s="54" t="s">
        <v>2</v>
      </c>
      <c r="D4" s="54" t="s">
        <v>41</v>
      </c>
      <c r="E4" s="54" t="s">
        <v>3</v>
      </c>
      <c r="F4" s="54" t="s">
        <v>4</v>
      </c>
      <c r="G4" s="54" t="s">
        <v>42</v>
      </c>
      <c r="H4" s="55" t="s">
        <v>43</v>
      </c>
    </row>
    <row r="5" spans="1:9" s="4" customFormat="1" ht="34.5" customHeight="1">
      <c r="A5" s="5"/>
      <c r="B5" s="37" t="s">
        <v>34</v>
      </c>
      <c r="C5" s="49" t="s">
        <v>5</v>
      </c>
      <c r="D5" s="50">
        <v>28000</v>
      </c>
      <c r="E5" s="50">
        <v>22400</v>
      </c>
      <c r="F5" s="51">
        <v>80</v>
      </c>
      <c r="G5" s="52">
        <v>22400</v>
      </c>
      <c r="H5" s="32"/>
      <c r="I5" s="6"/>
    </row>
    <row r="6" spans="1:8" s="11" customFormat="1" ht="31.5" customHeight="1">
      <c r="A6" s="7">
        <v>2</v>
      </c>
      <c r="B6" s="38" t="s">
        <v>35</v>
      </c>
      <c r="C6" s="8" t="s">
        <v>6</v>
      </c>
      <c r="D6" s="9">
        <v>68000</v>
      </c>
      <c r="E6" s="10">
        <v>40800</v>
      </c>
      <c r="F6" s="27">
        <v>60</v>
      </c>
      <c r="G6" s="33"/>
      <c r="H6" s="34">
        <v>40800</v>
      </c>
    </row>
    <row r="7" spans="1:8" s="11" customFormat="1" ht="26.25" customHeight="1">
      <c r="A7" s="7">
        <v>6</v>
      </c>
      <c r="B7" s="39" t="s">
        <v>7</v>
      </c>
      <c r="C7" s="8" t="s">
        <v>8</v>
      </c>
      <c r="D7" s="9">
        <v>189000</v>
      </c>
      <c r="E7" s="10">
        <v>132300</v>
      </c>
      <c r="F7" s="27">
        <v>70</v>
      </c>
      <c r="G7" s="33"/>
      <c r="H7" s="35">
        <v>132300</v>
      </c>
    </row>
    <row r="8" spans="1:8" s="11" customFormat="1" ht="30" customHeight="1">
      <c r="A8" s="12"/>
      <c r="B8" s="40" t="s">
        <v>36</v>
      </c>
      <c r="C8" s="8" t="s">
        <v>9</v>
      </c>
      <c r="D8" s="9">
        <v>95000</v>
      </c>
      <c r="E8" s="10">
        <v>66500</v>
      </c>
      <c r="F8" s="27">
        <v>70</v>
      </c>
      <c r="G8" s="33"/>
      <c r="H8" s="35">
        <v>66500</v>
      </c>
    </row>
    <row r="9" spans="1:8" s="11" customFormat="1" ht="35.25" customHeight="1">
      <c r="A9" s="12"/>
      <c r="B9" s="41" t="s">
        <v>37</v>
      </c>
      <c r="C9" s="13" t="s">
        <v>10</v>
      </c>
      <c r="D9" s="9">
        <v>70000</v>
      </c>
      <c r="E9" s="10">
        <v>35000</v>
      </c>
      <c r="F9" s="27">
        <v>50</v>
      </c>
      <c r="G9" s="33"/>
      <c r="H9" s="35">
        <v>35000</v>
      </c>
    </row>
    <row r="10" spans="1:8" s="11" customFormat="1" ht="39" customHeight="1">
      <c r="A10" s="12"/>
      <c r="B10" s="37" t="s">
        <v>11</v>
      </c>
      <c r="C10" s="13" t="s">
        <v>12</v>
      </c>
      <c r="D10" s="9">
        <v>255000</v>
      </c>
      <c r="E10" s="10">
        <v>102000</v>
      </c>
      <c r="F10" s="27">
        <v>40</v>
      </c>
      <c r="G10" s="33"/>
      <c r="H10" s="35">
        <v>102000</v>
      </c>
    </row>
    <row r="11" spans="1:8" s="11" customFormat="1" ht="43.5" customHeight="1" thickBot="1">
      <c r="A11" s="7"/>
      <c r="B11" s="40" t="s">
        <v>31</v>
      </c>
      <c r="C11" s="15" t="s">
        <v>13</v>
      </c>
      <c r="D11" s="9">
        <v>149000</v>
      </c>
      <c r="E11" s="10">
        <v>89400</v>
      </c>
      <c r="F11" s="27">
        <v>60</v>
      </c>
      <c r="G11" s="33"/>
      <c r="H11" s="35">
        <v>89400</v>
      </c>
    </row>
    <row r="12" spans="1:8" s="11" customFormat="1" ht="36" customHeight="1">
      <c r="A12" s="14">
        <v>13</v>
      </c>
      <c r="B12" s="41" t="s">
        <v>14</v>
      </c>
      <c r="C12" s="16" t="s">
        <v>15</v>
      </c>
      <c r="D12" s="17">
        <v>58000</v>
      </c>
      <c r="E12" s="18">
        <v>28900</v>
      </c>
      <c r="F12" s="27">
        <v>49.8</v>
      </c>
      <c r="G12" s="33"/>
      <c r="H12" s="35">
        <v>28900</v>
      </c>
    </row>
    <row r="13" spans="1:8" s="11" customFormat="1" ht="40.5" customHeight="1">
      <c r="A13" s="19"/>
      <c r="B13" s="42" t="s">
        <v>38</v>
      </c>
      <c r="C13" s="20" t="s">
        <v>16</v>
      </c>
      <c r="D13" s="17">
        <v>98000</v>
      </c>
      <c r="E13" s="18">
        <v>48800</v>
      </c>
      <c r="F13" s="27">
        <v>49.8</v>
      </c>
      <c r="G13" s="33"/>
      <c r="H13" s="36">
        <v>48800</v>
      </c>
    </row>
    <row r="14" spans="1:14" s="15" customFormat="1" ht="39.75" customHeight="1">
      <c r="A14" s="21"/>
      <c r="B14" s="43" t="s">
        <v>17</v>
      </c>
      <c r="C14" s="8" t="s">
        <v>18</v>
      </c>
      <c r="D14" s="9">
        <v>65000</v>
      </c>
      <c r="E14" s="9">
        <v>48700</v>
      </c>
      <c r="F14" s="27">
        <v>74.9</v>
      </c>
      <c r="G14" s="33"/>
      <c r="H14" s="35">
        <v>48700</v>
      </c>
      <c r="I14" s="11"/>
      <c r="J14" s="11"/>
      <c r="K14" s="11"/>
      <c r="L14" s="11"/>
      <c r="M14" s="11"/>
      <c r="N14" s="11"/>
    </row>
    <row r="15" spans="1:8" s="11" customFormat="1" ht="39" customHeight="1">
      <c r="A15" s="12"/>
      <c r="B15" s="44" t="s">
        <v>19</v>
      </c>
      <c r="C15" s="16" t="s">
        <v>20</v>
      </c>
      <c r="D15" s="17">
        <v>29900</v>
      </c>
      <c r="E15" s="18">
        <v>22000</v>
      </c>
      <c r="F15" s="27">
        <v>73.6</v>
      </c>
      <c r="G15" s="33">
        <v>22000</v>
      </c>
      <c r="H15" s="36"/>
    </row>
    <row r="16" spans="1:8" s="11" customFormat="1" ht="36.75" customHeight="1">
      <c r="A16" s="12"/>
      <c r="B16" s="43" t="s">
        <v>32</v>
      </c>
      <c r="C16" s="16" t="s">
        <v>21</v>
      </c>
      <c r="D16" s="17">
        <v>50000</v>
      </c>
      <c r="E16" s="18">
        <v>27000</v>
      </c>
      <c r="F16" s="27">
        <v>54</v>
      </c>
      <c r="G16" s="33"/>
      <c r="H16" s="36">
        <v>27000</v>
      </c>
    </row>
    <row r="17" spans="1:8" s="11" customFormat="1" ht="36" customHeight="1">
      <c r="A17" s="19"/>
      <c r="B17" s="45" t="s">
        <v>40</v>
      </c>
      <c r="C17" s="20" t="s">
        <v>22</v>
      </c>
      <c r="D17" s="17">
        <v>80000</v>
      </c>
      <c r="E17" s="18">
        <v>40000</v>
      </c>
      <c r="F17" s="28">
        <v>50</v>
      </c>
      <c r="G17" s="33"/>
      <c r="H17" s="36">
        <v>40000</v>
      </c>
    </row>
    <row r="18" spans="1:8" s="11" customFormat="1" ht="28.5" customHeight="1">
      <c r="A18" s="19"/>
      <c r="B18" s="43" t="s">
        <v>23</v>
      </c>
      <c r="C18" s="8" t="s">
        <v>24</v>
      </c>
      <c r="D18" s="9">
        <v>40000</v>
      </c>
      <c r="E18" s="9">
        <v>32000</v>
      </c>
      <c r="F18" s="27">
        <v>80</v>
      </c>
      <c r="G18" s="33">
        <v>32000</v>
      </c>
      <c r="H18" s="35"/>
    </row>
    <row r="19" spans="1:8" s="11" customFormat="1" ht="28.5" customHeight="1">
      <c r="A19" s="19"/>
      <c r="B19" s="45" t="s">
        <v>25</v>
      </c>
      <c r="C19" s="20" t="s">
        <v>26</v>
      </c>
      <c r="D19" s="22">
        <v>91000</v>
      </c>
      <c r="E19" s="23">
        <v>50000</v>
      </c>
      <c r="F19" s="29">
        <v>54.9</v>
      </c>
      <c r="G19" s="33"/>
      <c r="H19" s="34">
        <v>50000</v>
      </c>
    </row>
    <row r="20" spans="1:34" s="15" customFormat="1" ht="27.75" customHeight="1">
      <c r="A20" s="21"/>
      <c r="B20" s="43" t="s">
        <v>27</v>
      </c>
      <c r="C20" s="8" t="s">
        <v>28</v>
      </c>
      <c r="D20" s="9">
        <v>140000</v>
      </c>
      <c r="E20" s="9">
        <v>84000</v>
      </c>
      <c r="F20" s="27">
        <v>60</v>
      </c>
      <c r="G20" s="33"/>
      <c r="H20" s="35">
        <v>84000</v>
      </c>
      <c r="I20" s="11"/>
      <c r="J20" s="11"/>
      <c r="K20" s="2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8" s="11" customFormat="1" ht="33" customHeight="1">
      <c r="A21" s="25"/>
      <c r="B21" s="43" t="s">
        <v>39</v>
      </c>
      <c r="C21" s="8" t="s">
        <v>29</v>
      </c>
      <c r="D21" s="9">
        <v>40000</v>
      </c>
      <c r="E21" s="9">
        <v>24000</v>
      </c>
      <c r="F21" s="27">
        <v>60</v>
      </c>
      <c r="G21" s="33">
        <v>24000</v>
      </c>
      <c r="H21" s="35"/>
    </row>
    <row r="22" spans="1:8" s="11" customFormat="1" ht="25.5" customHeight="1" thickBot="1">
      <c r="A22" s="12">
        <v>14</v>
      </c>
      <c r="B22" s="37" t="s">
        <v>33</v>
      </c>
      <c r="C22" s="20" t="s">
        <v>30</v>
      </c>
      <c r="D22" s="22">
        <v>80000</v>
      </c>
      <c r="E22" s="23">
        <v>40000</v>
      </c>
      <c r="F22" s="29">
        <v>50</v>
      </c>
      <c r="G22" s="56"/>
      <c r="H22" s="34">
        <v>40000</v>
      </c>
    </row>
    <row r="23" spans="2:8" ht="13.5" thickBot="1">
      <c r="B23" s="61" t="s">
        <v>46</v>
      </c>
      <c r="C23" s="62"/>
      <c r="D23" s="62"/>
      <c r="E23" s="62"/>
      <c r="F23" s="63"/>
      <c r="G23" s="64">
        <f>SUM(G5:H22)</f>
        <v>933800</v>
      </c>
      <c r="H23" s="65"/>
    </row>
    <row r="28" spans="1:34" s="2" customFormat="1" ht="12.75">
      <c r="A28" s="1"/>
      <c r="B28" s="30"/>
      <c r="C28" s="1"/>
      <c r="F28" s="3"/>
      <c r="G28" s="31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</sheetData>
  <sheetProtection/>
  <mergeCells count="5">
    <mergeCell ref="G1:H1"/>
    <mergeCell ref="G2:H2"/>
    <mergeCell ref="B3:H3"/>
    <mergeCell ref="B23:F23"/>
    <mergeCell ref="G23:H23"/>
  </mergeCells>
  <printOptions horizontalCentered="1"/>
  <pageMargins left="0.7874015748031497" right="0.7874015748031497" top="0.7874015748031497" bottom="0.3937007874015748" header="0" footer="0"/>
  <pageSetup horizontalDpi="600" verticalDpi="600" orientation="portrait" paperSize="8" scale="82" r:id="rId1"/>
  <headerFooter alignWithMargins="0">
    <oddHeader>&amp;RRK-06-2015-xx, př. 4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</dc:creator>
  <cp:keywords/>
  <dc:description/>
  <cp:lastModifiedBy>Pospíchalová Petra</cp:lastModifiedBy>
  <cp:lastPrinted>2015-02-16T15:56:02Z</cp:lastPrinted>
  <dcterms:created xsi:type="dcterms:W3CDTF">2015-02-16T11:37:24Z</dcterms:created>
  <dcterms:modified xsi:type="dcterms:W3CDTF">2015-02-17T08:42:04Z</dcterms:modified>
  <cp:category/>
  <cp:version/>
  <cp:contentType/>
  <cp:contentStatus/>
</cp:coreProperties>
</file>