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40" windowHeight="7410" activeTab="0"/>
  </bookViews>
  <sheets>
    <sheet name="FP 2014 (změna č. I)" sheetId="1" r:id="rId1"/>
  </sheets>
  <definedNames/>
  <calcPr fullCalcOnLoad="1"/>
</workbook>
</file>

<file path=xl/sharedStrings.xml><?xml version="1.0" encoding="utf-8"?>
<sst xmlns="http://schemas.openxmlformats.org/spreadsheetml/2006/main" count="112" uniqueCount="84">
  <si>
    <t xml:space="preserve">Plán čerpání investičního fondu </t>
  </si>
  <si>
    <t xml:space="preserve">Stavby - technické zhodnocení a opravy </t>
  </si>
  <si>
    <t>v tis.Kč</t>
  </si>
  <si>
    <t xml:space="preserve">Strojní investice </t>
  </si>
  <si>
    <t>Rekonstrukce dílen a garáží cms Chotěboř</t>
  </si>
  <si>
    <t>CH</t>
  </si>
  <si>
    <t>Souprava na mrazové trhliny cms HB</t>
  </si>
  <si>
    <t>1 ks</t>
  </si>
  <si>
    <r>
      <rPr>
        <sz val="9"/>
        <color indexed="10"/>
        <rFont val="Arial CE"/>
        <family val="0"/>
      </rPr>
      <t xml:space="preserve">Rekonstrukce </t>
    </r>
    <r>
      <rPr>
        <sz val="9"/>
        <rFont val="Arial CE"/>
        <family val="2"/>
      </rPr>
      <t>jižní části garáží cms Jihlava - oplocení, klempířské prvky a fasáda</t>
    </r>
  </si>
  <si>
    <t>JI</t>
  </si>
  <si>
    <t>Technologické vozidlo 3,5 t cms VM, ZR</t>
  </si>
  <si>
    <t>2 ks</t>
  </si>
  <si>
    <t>Kanalizační přípojka cms Telč</t>
  </si>
  <si>
    <t>TE</t>
  </si>
  <si>
    <r>
      <t xml:space="preserve">Pick Up a osobní automobil </t>
    </r>
    <r>
      <rPr>
        <sz val="9"/>
        <color indexed="10"/>
        <rFont val="Arial CE"/>
        <family val="0"/>
      </rPr>
      <t xml:space="preserve">benzín/CNG </t>
    </r>
    <r>
      <rPr>
        <sz val="9"/>
        <rFont val="Arial CE"/>
        <family val="2"/>
      </rPr>
      <t>cms VM, TR</t>
    </r>
  </si>
  <si>
    <t>Rekonstrukce dílen cms Jihlava</t>
  </si>
  <si>
    <t>Přívěsy na přepravu strojů-válec a laj. stroj cms MB, ZR</t>
  </si>
  <si>
    <t>Zastřešení skládky inertu Pacov</t>
  </si>
  <si>
    <t>PE</t>
  </si>
  <si>
    <t>Dodávka a montáž kontejner. splach. nástav. cms LE</t>
  </si>
  <si>
    <t>Rekonstrukce střechy administrativy a skladů cms Havlíčkův Brod</t>
  </si>
  <si>
    <t>HB</t>
  </si>
  <si>
    <t>Mobilní zásobník na emulzi 10 tun cms PE, TE</t>
  </si>
  <si>
    <t>Zastřešení skládky inertu cms Bystřice nad Pernštejnem</t>
  </si>
  <si>
    <t>BY</t>
  </si>
  <si>
    <t>Skladový kontejner na oleje cms HB</t>
  </si>
  <si>
    <t>Čerpací stanice PHM (benkalory na naftu) - 6 středisek</t>
  </si>
  <si>
    <t>JI,PE,ZR,TR,HB,JI</t>
  </si>
  <si>
    <t>Tažený pokladač emulzních nátěrů cms PE</t>
  </si>
  <si>
    <t>Zateplení obvodového a střešního pláště dílen cms Pelhřimov</t>
  </si>
  <si>
    <t>Pneumatický válec cms PE</t>
  </si>
  <si>
    <t>Rekonsrtukce solné haly cms Třebíč</t>
  </si>
  <si>
    <t>TR</t>
  </si>
  <si>
    <t>Dodávka techniky na letní a zimní údržbu komunikací</t>
  </si>
  <si>
    <t>26 ks</t>
  </si>
  <si>
    <t>Rekonstrukce solné haly cms Moravské Budějovice</t>
  </si>
  <si>
    <t>MB</t>
  </si>
  <si>
    <t>Podvalník 24 t/18 t cms JI</t>
  </si>
  <si>
    <t>Rekonstrukce střechy střediska Jemnice</t>
  </si>
  <si>
    <t>Silniční fréza 1 000 mm cms JI</t>
  </si>
  <si>
    <t>Výměna plynových kotlů v bytových jednotkách cms Bystřice nad Pernštejnem</t>
  </si>
  <si>
    <t>Stavební skladovací kontejner cms BY, VM, ZR</t>
  </si>
  <si>
    <t>3 ks</t>
  </si>
  <si>
    <t>Výměna vrat dílen cms Telč - 6 ks</t>
  </si>
  <si>
    <t>IT 2014 - server, datové úložiště - diskové pole, PC</t>
  </si>
  <si>
    <t>soubory</t>
  </si>
  <si>
    <t>Výměna vrat garáží cms Havlíčkův Brod - 3 ks</t>
  </si>
  <si>
    <t>Malé stroje-tlakové myčky, lžíce s bočním posuvem aj</t>
  </si>
  <si>
    <t>3 až 4 ks</t>
  </si>
  <si>
    <t>Zateplení stropu a výměna vrat skladu cms Žďár nad Sázavou</t>
  </si>
  <si>
    <t>ZR</t>
  </si>
  <si>
    <t>Podvalník 18/13 t cms ZR</t>
  </si>
  <si>
    <t>Podlaha a rozšíření opláštění zastřešení inertů cms Humpolec</t>
  </si>
  <si>
    <t>HU</t>
  </si>
  <si>
    <t>Sloupový mobilní zvedák, prac. stoly dílen cms HU</t>
  </si>
  <si>
    <t>1 soubor</t>
  </si>
  <si>
    <t>Rozšíření opláštění zastřešení inertů středisko Habry</t>
  </si>
  <si>
    <t>LE</t>
  </si>
  <si>
    <t>Sloupový mobilní zvedák, prac, stoly dílen cms PA</t>
  </si>
  <si>
    <r>
      <rPr>
        <sz val="9"/>
        <color indexed="10"/>
        <rFont val="Arial"/>
        <family val="2"/>
      </rPr>
      <t xml:space="preserve">Rekonstrukce </t>
    </r>
    <r>
      <rPr>
        <sz val="9"/>
        <rFont val="Arial"/>
        <family val="2"/>
      </rPr>
      <t>střechy dílen a vrátnice cms Moravské Budějovice</t>
    </r>
  </si>
  <si>
    <t>Tandemový válec 1,5 t cms cms MB</t>
  </si>
  <si>
    <t>Projekční práce - příprava staveb</t>
  </si>
  <si>
    <t>Dokončení akcí 2013-správní poplatky a jiné</t>
  </si>
  <si>
    <t>Výměna vrat garáží cms Žďár nad Sázavou - 3 ks</t>
  </si>
  <si>
    <t>Osobní automobil benzín/CNG ředitelství</t>
  </si>
  <si>
    <r>
      <rPr>
        <sz val="9"/>
        <color indexed="10"/>
        <rFont val="Arial CE"/>
        <family val="0"/>
      </rPr>
      <t xml:space="preserve">Rekonstrukce </t>
    </r>
    <r>
      <rPr>
        <sz val="9"/>
        <rFont val="Arial CE"/>
        <family val="0"/>
      </rPr>
      <t>montážní jámy dílen střediska Velká Bíteš</t>
    </r>
  </si>
  <si>
    <t>VM</t>
  </si>
  <si>
    <t>Oddělení skládky posypové soli od ostatních prostorů, antikorozní ochrana OK</t>
  </si>
  <si>
    <r>
      <rPr>
        <sz val="9"/>
        <color indexed="10"/>
        <rFont val="Arial CE"/>
        <family val="0"/>
      </rPr>
      <t xml:space="preserve">Rekonstrukce </t>
    </r>
    <r>
      <rPr>
        <sz val="9"/>
        <rFont val="Arial CE"/>
        <family val="0"/>
      </rPr>
      <t>střechy dispečinku, garáží a umýváren cms Třebíč</t>
    </r>
  </si>
  <si>
    <t>Rekonstrukce solankového hospodářství cms Třebíč</t>
  </si>
  <si>
    <t>Modernizace dílen cms Havlíčkův Brod (nová vrata a soustruh)</t>
  </si>
  <si>
    <t>Sklad inertního materiálu cms Jihlava</t>
  </si>
  <si>
    <t>Dokončení akcí 2013-poplatky, geometrická měření</t>
  </si>
  <si>
    <t>III/02324 Řípov, sanace svahu - převod z 2013 (0010/01/2014/ZK)</t>
  </si>
  <si>
    <t>II/399 Ledeč n/S - odvodnění vozovky (0032/01/2014/ZK/</t>
  </si>
  <si>
    <t>III/34525 Nová Ves, III/4051 Předboř most 4051-2 (0106/02/2014/ZK)</t>
  </si>
  <si>
    <t>II/351 Dobrá - Macourov (0323/04/2014/ZK)</t>
  </si>
  <si>
    <t>Nemovitý majetek celkem</t>
  </si>
  <si>
    <t>Movitý majetek celkem</t>
  </si>
  <si>
    <t>z toho: kryto zdroji investičního fondu</t>
  </si>
  <si>
    <t xml:space="preserve">             kryto investičním úvěrem</t>
  </si>
  <si>
    <t xml:space="preserve">              kryto krátkodobým investičním úvěrem </t>
  </si>
  <si>
    <t>Splátka úvěru 2014</t>
  </si>
  <si>
    <t>Odvod do rozpočtu zřizovatele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</si>
</sst>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8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9"/>
      <name val="Arial"/>
      <family val="2"/>
    </font>
    <font>
      <sz val="9"/>
      <color indexed="10"/>
      <name val="Arial CE"/>
      <family val="0"/>
    </font>
    <font>
      <sz val="6"/>
      <name val="Arial CE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i/>
      <sz val="8"/>
      <name val="Arial CE"/>
      <family val="2"/>
    </font>
    <font>
      <i/>
      <sz val="8"/>
      <name val="Arial"/>
      <family val="2"/>
    </font>
    <font>
      <b/>
      <sz val="9"/>
      <name val="Arial CE"/>
      <family val="0"/>
    </font>
    <font>
      <sz val="8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0"/>
    </font>
    <font>
      <sz val="9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/>
    </xf>
    <xf numFmtId="164" fontId="7" fillId="0" borderId="14" xfId="0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164" fontId="7" fillId="0" borderId="17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64" fontId="7" fillId="0" borderId="19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7" fillId="0" borderId="20" xfId="0" applyNumberFormat="1" applyFont="1" applyFill="1" applyBorder="1" applyAlignment="1">
      <alignment/>
    </xf>
    <xf numFmtId="3" fontId="6" fillId="0" borderId="2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6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10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8" fillId="0" borderId="18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2" xfId="0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64" fontId="11" fillId="0" borderId="0" xfId="0" applyNumberFormat="1" applyFont="1" applyAlignment="1">
      <alignment/>
    </xf>
    <xf numFmtId="3" fontId="7" fillId="0" borderId="23" xfId="0" applyNumberFormat="1" applyFont="1" applyFill="1" applyBorder="1" applyAlignment="1">
      <alignment horizontal="left"/>
    </xf>
    <xf numFmtId="3" fontId="7" fillId="0" borderId="24" xfId="0" applyNumberFormat="1" applyFont="1" applyFill="1" applyBorder="1" applyAlignment="1">
      <alignment horizontal="left"/>
    </xf>
    <xf numFmtId="3" fontId="7" fillId="0" borderId="25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64" fontId="14" fillId="0" borderId="0" xfId="0" applyNumberFormat="1" applyFont="1" applyAlignment="1">
      <alignment/>
    </xf>
    <xf numFmtId="3" fontId="7" fillId="0" borderId="16" xfId="0" applyNumberFormat="1" applyFont="1" applyFill="1" applyBorder="1" applyAlignment="1">
      <alignment/>
    </xf>
    <xf numFmtId="164" fontId="50" fillId="0" borderId="19" xfId="0" applyNumberFormat="1" applyFont="1" applyFill="1" applyBorder="1" applyAlignment="1">
      <alignment horizontal="center"/>
    </xf>
    <xf numFmtId="3" fontId="50" fillId="0" borderId="22" xfId="0" applyNumberFormat="1" applyFont="1" applyFill="1" applyBorder="1" applyAlignment="1">
      <alignment/>
    </xf>
    <xf numFmtId="164" fontId="5" fillId="0" borderId="19" xfId="0" applyNumberFormat="1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3" fontId="7" fillId="0" borderId="27" xfId="0" applyNumberFormat="1" applyFont="1" applyFill="1" applyBorder="1" applyAlignment="1">
      <alignment/>
    </xf>
    <xf numFmtId="164" fontId="5" fillId="0" borderId="28" xfId="0" applyNumberFormat="1" applyFont="1" applyFill="1" applyBorder="1" applyAlignment="1">
      <alignment horizontal="center"/>
    </xf>
    <xf numFmtId="3" fontId="5" fillId="0" borderId="29" xfId="0" applyNumberFormat="1" applyFont="1" applyFill="1" applyBorder="1" applyAlignment="1">
      <alignment/>
    </xf>
    <xf numFmtId="0" fontId="51" fillId="0" borderId="26" xfId="0" applyFont="1" applyFill="1" applyBorder="1" applyAlignment="1">
      <alignment horizontal="center"/>
    </xf>
    <xf numFmtId="3" fontId="51" fillId="0" borderId="27" xfId="0" applyNumberFormat="1" applyFont="1" applyFill="1" applyBorder="1" applyAlignment="1">
      <alignment/>
    </xf>
    <xf numFmtId="3" fontId="5" fillId="0" borderId="30" xfId="0" applyNumberFormat="1" applyFont="1" applyFill="1" applyBorder="1" applyAlignment="1">
      <alignment horizontal="left"/>
    </xf>
    <xf numFmtId="3" fontId="5" fillId="0" borderId="31" xfId="0" applyNumberFormat="1" applyFont="1" applyFill="1" applyBorder="1" applyAlignment="1">
      <alignment horizontal="left"/>
    </xf>
    <xf numFmtId="0" fontId="51" fillId="0" borderId="2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" fontId="7" fillId="0" borderId="32" xfId="0" applyNumberFormat="1" applyFont="1" applyFill="1" applyBorder="1" applyAlignment="1">
      <alignment horizontal="left"/>
    </xf>
    <xf numFmtId="3" fontId="7" fillId="0" borderId="33" xfId="0" applyNumberFormat="1" applyFont="1" applyFill="1" applyBorder="1" applyAlignment="1">
      <alignment horizontal="left"/>
    </xf>
    <xf numFmtId="3" fontId="7" fillId="0" borderId="34" xfId="0" applyNumberFormat="1" applyFont="1" applyFill="1" applyBorder="1" applyAlignment="1">
      <alignment horizontal="left"/>
    </xf>
    <xf numFmtId="3" fontId="5" fillId="0" borderId="35" xfId="0" applyNumberFormat="1" applyFont="1" applyFill="1" applyBorder="1" applyAlignment="1">
      <alignment horizontal="left"/>
    </xf>
    <xf numFmtId="3" fontId="5" fillId="0" borderId="23" xfId="0" applyNumberFormat="1" applyFont="1" applyFill="1" applyBorder="1" applyAlignment="1">
      <alignment horizontal="left"/>
    </xf>
    <xf numFmtId="3" fontId="5" fillId="0" borderId="24" xfId="0" applyNumberFormat="1" applyFont="1" applyFill="1" applyBorder="1" applyAlignment="1">
      <alignment horizontal="left"/>
    </xf>
    <xf numFmtId="3" fontId="7" fillId="0" borderId="36" xfId="0" applyNumberFormat="1" applyFont="1" applyFill="1" applyBorder="1" applyAlignment="1">
      <alignment horizontal="left"/>
    </xf>
    <xf numFmtId="3" fontId="7" fillId="0" borderId="37" xfId="0" applyNumberFormat="1" applyFont="1" applyFill="1" applyBorder="1" applyAlignment="1">
      <alignment horizontal="left"/>
    </xf>
    <xf numFmtId="3" fontId="7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center"/>
    </xf>
    <xf numFmtId="3" fontId="7" fillId="0" borderId="4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3" fontId="5" fillId="0" borderId="41" xfId="0" applyNumberFormat="1" applyFont="1" applyFill="1" applyBorder="1" applyAlignment="1">
      <alignment horizontal="left"/>
    </xf>
    <xf numFmtId="164" fontId="5" fillId="0" borderId="42" xfId="0" applyNumberFormat="1" applyFont="1" applyFill="1" applyBorder="1" applyAlignment="1">
      <alignment horizontal="center"/>
    </xf>
    <xf numFmtId="3" fontId="5" fillId="0" borderId="43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3" fontId="5" fillId="33" borderId="22" xfId="0" applyNumberFormat="1" applyFont="1" applyFill="1" applyBorder="1" applyAlignment="1">
      <alignment/>
    </xf>
    <xf numFmtId="164" fontId="5" fillId="33" borderId="14" xfId="0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3" fontId="5" fillId="0" borderId="35" xfId="0" applyNumberFormat="1" applyFont="1" applyFill="1" applyBorder="1" applyAlignment="1">
      <alignment/>
    </xf>
    <xf numFmtId="0" fontId="6" fillId="0" borderId="39" xfId="0" applyFont="1" applyFill="1" applyBorder="1" applyAlignment="1">
      <alignment horizontal="center"/>
    </xf>
    <xf numFmtId="3" fontId="5" fillId="0" borderId="44" xfId="0" applyNumberFormat="1" applyFont="1" applyFill="1" applyBorder="1" applyAlignment="1">
      <alignment/>
    </xf>
    <xf numFmtId="164" fontId="5" fillId="0" borderId="45" xfId="0" applyNumberFormat="1" applyFont="1" applyFill="1" applyBorder="1" applyAlignment="1">
      <alignment horizontal="center"/>
    </xf>
    <xf numFmtId="3" fontId="5" fillId="0" borderId="46" xfId="0" applyNumberFormat="1" applyFont="1" applyFill="1" applyBorder="1" applyAlignment="1">
      <alignment/>
    </xf>
    <xf numFmtId="3" fontId="5" fillId="0" borderId="47" xfId="0" applyNumberFormat="1" applyFont="1" applyFill="1" applyBorder="1" applyAlignment="1">
      <alignment/>
    </xf>
    <xf numFmtId="164" fontId="5" fillId="0" borderId="47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7" fillId="0" borderId="48" xfId="0" applyNumberFormat="1" applyFont="1" applyFill="1" applyBorder="1" applyAlignment="1">
      <alignment horizontal="left"/>
    </xf>
    <xf numFmtId="3" fontId="7" fillId="0" borderId="49" xfId="0" applyNumberFormat="1" applyFont="1" applyFill="1" applyBorder="1" applyAlignment="1">
      <alignment horizontal="left"/>
    </xf>
    <xf numFmtId="3" fontId="7" fillId="0" borderId="50" xfId="0" applyNumberFormat="1" applyFont="1" applyFill="1" applyBorder="1" applyAlignment="1">
      <alignment horizontal="left"/>
    </xf>
    <xf numFmtId="3" fontId="7" fillId="0" borderId="51" xfId="0" applyNumberFormat="1" applyFont="1" applyFill="1" applyBorder="1" applyAlignment="1">
      <alignment shrinkToFit="1"/>
    </xf>
    <xf numFmtId="0" fontId="8" fillId="0" borderId="51" xfId="0" applyFont="1" applyFill="1" applyBorder="1" applyAlignment="1">
      <alignment shrinkToFit="1"/>
    </xf>
    <xf numFmtId="0" fontId="8" fillId="0" borderId="52" xfId="0" applyFont="1" applyFill="1" applyBorder="1" applyAlignment="1">
      <alignment shrinkToFit="1"/>
    </xf>
    <xf numFmtId="0" fontId="4" fillId="0" borderId="53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3" fontId="5" fillId="33" borderId="48" xfId="0" applyNumberFormat="1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3" fontId="5" fillId="33" borderId="55" xfId="0" applyNumberFormat="1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vertical="center"/>
    </xf>
    <xf numFmtId="3" fontId="5" fillId="33" borderId="49" xfId="0" applyNumberFormat="1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3" fontId="5" fillId="33" borderId="57" xfId="0" applyNumberFormat="1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vertical="center"/>
    </xf>
    <xf numFmtId="3" fontId="7" fillId="0" borderId="35" xfId="0" applyNumberFormat="1" applyFont="1" applyFill="1" applyBorder="1" applyAlignment="1">
      <alignment horizontal="left"/>
    </xf>
    <xf numFmtId="3" fontId="7" fillId="0" borderId="23" xfId="0" applyNumberFormat="1" applyFont="1" applyFill="1" applyBorder="1" applyAlignment="1">
      <alignment horizontal="left"/>
    </xf>
    <xf numFmtId="3" fontId="7" fillId="0" borderId="24" xfId="0" applyNumberFormat="1" applyFont="1" applyFill="1" applyBorder="1" applyAlignment="1">
      <alignment horizontal="left"/>
    </xf>
    <xf numFmtId="3" fontId="7" fillId="0" borderId="30" xfId="0" applyNumberFormat="1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3" fontId="7" fillId="0" borderId="35" xfId="0" applyNumberFormat="1" applyFont="1" applyFill="1" applyBorder="1" applyAlignment="1">
      <alignment horizontal="left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3" fontId="7" fillId="0" borderId="23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 horizontal="left"/>
    </xf>
    <xf numFmtId="3" fontId="7" fillId="0" borderId="24" xfId="0" applyNumberFormat="1" applyFont="1" applyFill="1" applyBorder="1" applyAlignment="1">
      <alignment horizontal="left"/>
    </xf>
    <xf numFmtId="0" fontId="8" fillId="0" borderId="35" xfId="0" applyFont="1" applyBorder="1" applyAlignment="1">
      <alignment/>
    </xf>
    <xf numFmtId="3" fontId="7" fillId="0" borderId="25" xfId="0" applyNumberFormat="1" applyFont="1" applyFill="1" applyBorder="1" applyAlignment="1">
      <alignment horizontal="left"/>
    </xf>
    <xf numFmtId="3" fontId="50" fillId="0" borderId="23" xfId="0" applyNumberFormat="1" applyFont="1" applyFill="1" applyBorder="1" applyAlignment="1">
      <alignment horizontal="left"/>
    </xf>
    <xf numFmtId="3" fontId="50" fillId="0" borderId="24" xfId="0" applyNumberFormat="1" applyFont="1" applyFill="1" applyBorder="1" applyAlignment="1">
      <alignment horizontal="left"/>
    </xf>
    <xf numFmtId="3" fontId="5" fillId="0" borderId="23" xfId="0" applyNumberFormat="1" applyFont="1" applyFill="1" applyBorder="1" applyAlignment="1">
      <alignment horizontal="center"/>
    </xf>
    <xf numFmtId="3" fontId="5" fillId="0" borderId="24" xfId="0" applyNumberFormat="1" applyFont="1" applyFill="1" applyBorder="1" applyAlignment="1">
      <alignment horizontal="center"/>
    </xf>
    <xf numFmtId="3" fontId="5" fillId="0" borderId="23" xfId="0" applyNumberFormat="1" applyFont="1" applyFill="1" applyBorder="1" applyAlignment="1">
      <alignment horizontal="left"/>
    </xf>
    <xf numFmtId="3" fontId="5" fillId="0" borderId="24" xfId="0" applyNumberFormat="1" applyFont="1" applyFill="1" applyBorder="1" applyAlignment="1">
      <alignment horizontal="left"/>
    </xf>
    <xf numFmtId="3" fontId="51" fillId="0" borderId="35" xfId="0" applyNumberFormat="1" applyFont="1" applyFill="1" applyBorder="1" applyAlignment="1">
      <alignment horizontal="left"/>
    </xf>
    <xf numFmtId="3" fontId="51" fillId="0" borderId="23" xfId="0" applyNumberFormat="1" applyFont="1" applyFill="1" applyBorder="1" applyAlignment="1">
      <alignment horizontal="left"/>
    </xf>
    <xf numFmtId="3" fontId="51" fillId="0" borderId="24" xfId="0" applyNumberFormat="1" applyFont="1" applyFill="1" applyBorder="1" applyAlignment="1">
      <alignment horizontal="left"/>
    </xf>
    <xf numFmtId="3" fontId="5" fillId="0" borderId="35" xfId="0" applyNumberFormat="1" applyFont="1" applyFill="1" applyBorder="1" applyAlignment="1">
      <alignment horizontal="left"/>
    </xf>
    <xf numFmtId="3" fontId="5" fillId="33" borderId="32" xfId="0" applyNumberFormat="1" applyFont="1" applyFill="1" applyBorder="1" applyAlignment="1">
      <alignment/>
    </xf>
    <xf numFmtId="3" fontId="5" fillId="33" borderId="33" xfId="0" applyNumberFormat="1" applyFont="1" applyFill="1" applyBorder="1" applyAlignment="1">
      <alignment/>
    </xf>
    <xf numFmtId="3" fontId="5" fillId="33" borderId="34" xfId="0" applyNumberFormat="1" applyFont="1" applyFill="1" applyBorder="1" applyAlignment="1">
      <alignment/>
    </xf>
    <xf numFmtId="3" fontId="5" fillId="33" borderId="51" xfId="0" applyNumberFormat="1" applyFont="1" applyFill="1" applyBorder="1" applyAlignment="1">
      <alignment horizontal="left"/>
    </xf>
    <xf numFmtId="3" fontId="5" fillId="33" borderId="52" xfId="0" applyNumberFormat="1" applyFont="1" applyFill="1" applyBorder="1" applyAlignment="1">
      <alignment horizontal="left"/>
    </xf>
    <xf numFmtId="3" fontId="5" fillId="0" borderId="59" xfId="0" applyNumberFormat="1" applyFont="1" applyFill="1" applyBorder="1" applyAlignment="1">
      <alignment horizontal="left"/>
    </xf>
    <xf numFmtId="3" fontId="5" fillId="0" borderId="60" xfId="0" applyNumberFormat="1" applyFont="1" applyFill="1" applyBorder="1" applyAlignment="1">
      <alignment horizontal="left"/>
    </xf>
    <xf numFmtId="3" fontId="5" fillId="0" borderId="61" xfId="0" applyNumberFormat="1" applyFont="1" applyFill="1" applyBorder="1" applyAlignment="1">
      <alignment horizontal="left"/>
    </xf>
    <xf numFmtId="3" fontId="7" fillId="0" borderId="53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 horizontal="left"/>
    </xf>
    <xf numFmtId="3" fontId="7" fillId="0" borderId="53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view="pageLayout" zoomScaleNormal="110" workbookViewId="0" topLeftCell="A1">
      <selection activeCell="A2" sqref="A2:I2"/>
    </sheetView>
  </sheetViews>
  <sheetFormatPr defaultColWidth="9.140625" defaultRowHeight="12.75"/>
  <cols>
    <col min="1" max="1" width="26.00390625" style="3" customWidth="1"/>
    <col min="2" max="2" width="8.8515625" style="7" customWidth="1"/>
    <col min="3" max="3" width="8.00390625" style="7" customWidth="1"/>
    <col min="4" max="4" width="9.00390625" style="7" customWidth="1"/>
    <col min="5" max="5" width="15.57421875" style="7" customWidth="1"/>
    <col min="6" max="6" width="10.00390625" style="7" customWidth="1"/>
    <col min="7" max="7" width="9.00390625" style="7" customWidth="1"/>
    <col min="8" max="8" width="8.00390625" style="7" customWidth="1"/>
    <col min="9" max="9" width="8.00390625" style="3" customWidth="1"/>
    <col min="10" max="10" width="9.00390625" style="3" customWidth="1"/>
    <col min="11" max="11" width="8.00390625" style="3" customWidth="1"/>
    <col min="12" max="12" width="9.7109375" style="3" customWidth="1"/>
    <col min="13" max="13" width="8.421875" style="3" customWidth="1"/>
    <col min="14" max="14" width="8.00390625" style="3" customWidth="1"/>
    <col min="15" max="15" width="10.421875" style="3" customWidth="1"/>
    <col min="16" max="16" width="16.140625" style="3" customWidth="1"/>
    <col min="17" max="17" width="4.8515625" style="0" bestFit="1" customWidth="1"/>
    <col min="18" max="18" width="9.140625" style="4" customWidth="1"/>
  </cols>
  <sheetData>
    <row r="1" spans="1:15" ht="12.75" customHeight="1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Bot="1">
      <c r="A2" s="116" t="s">
        <v>0</v>
      </c>
      <c r="B2" s="117"/>
      <c r="C2" s="117"/>
      <c r="D2" s="117"/>
      <c r="E2" s="117"/>
      <c r="F2" s="117"/>
      <c r="G2" s="117"/>
      <c r="H2" s="117"/>
      <c r="I2" s="117"/>
      <c r="J2" s="5"/>
      <c r="K2" s="5"/>
      <c r="L2" s="5"/>
      <c r="M2" s="5"/>
      <c r="N2" s="6"/>
      <c r="O2" s="1"/>
    </row>
    <row r="3" spans="1:16" s="4" customFormat="1" ht="11.25">
      <c r="A3" s="118" t="s">
        <v>1</v>
      </c>
      <c r="B3" s="119"/>
      <c r="C3" s="119"/>
      <c r="D3" s="119"/>
      <c r="E3" s="119"/>
      <c r="F3" s="120"/>
      <c r="G3" s="124" t="s">
        <v>2</v>
      </c>
      <c r="H3" s="126" t="s">
        <v>3</v>
      </c>
      <c r="I3" s="127"/>
      <c r="J3" s="127"/>
      <c r="K3" s="127"/>
      <c r="L3" s="127"/>
      <c r="M3" s="127"/>
      <c r="N3" s="129" t="s">
        <v>2</v>
      </c>
      <c r="O3" s="7"/>
      <c r="P3" s="7"/>
    </row>
    <row r="4" spans="1:16" s="4" customFormat="1" ht="12" thickBot="1">
      <c r="A4" s="121"/>
      <c r="B4" s="122"/>
      <c r="C4" s="122"/>
      <c r="D4" s="122"/>
      <c r="E4" s="122"/>
      <c r="F4" s="123"/>
      <c r="G4" s="125"/>
      <c r="H4" s="128"/>
      <c r="I4" s="128"/>
      <c r="J4" s="128"/>
      <c r="K4" s="128"/>
      <c r="L4" s="128"/>
      <c r="M4" s="128"/>
      <c r="N4" s="130"/>
      <c r="O4" s="7"/>
      <c r="P4" s="7"/>
    </row>
    <row r="5" spans="1:16" s="4" customFormat="1" ht="12.75" customHeight="1">
      <c r="A5" s="110" t="s">
        <v>4</v>
      </c>
      <c r="B5" s="111"/>
      <c r="C5" s="111"/>
      <c r="D5" s="111"/>
      <c r="E5" s="112"/>
      <c r="F5" s="8" t="s">
        <v>5</v>
      </c>
      <c r="G5" s="9">
        <v>4550</v>
      </c>
      <c r="H5" s="113" t="s">
        <v>6</v>
      </c>
      <c r="I5" s="114"/>
      <c r="J5" s="114"/>
      <c r="K5" s="114"/>
      <c r="L5" s="115"/>
      <c r="M5" s="10" t="s">
        <v>7</v>
      </c>
      <c r="N5" s="11">
        <v>1650</v>
      </c>
      <c r="O5" s="7"/>
      <c r="P5" s="7"/>
    </row>
    <row r="6" spans="1:16" s="4" customFormat="1" ht="12.75" customHeight="1">
      <c r="A6" s="131" t="s">
        <v>8</v>
      </c>
      <c r="B6" s="132"/>
      <c r="C6" s="132"/>
      <c r="D6" s="132"/>
      <c r="E6" s="133"/>
      <c r="F6" s="8" t="s">
        <v>9</v>
      </c>
      <c r="G6" s="12">
        <v>275</v>
      </c>
      <c r="H6" s="134" t="s">
        <v>10</v>
      </c>
      <c r="I6" s="135"/>
      <c r="J6" s="135"/>
      <c r="K6" s="135"/>
      <c r="L6" s="136"/>
      <c r="M6" s="13" t="s">
        <v>11</v>
      </c>
      <c r="N6" s="14">
        <v>2065</v>
      </c>
      <c r="O6" s="7"/>
      <c r="P6" s="7"/>
    </row>
    <row r="7" spans="1:16" s="4" customFormat="1" ht="12.75" customHeight="1">
      <c r="A7" s="137" t="s">
        <v>12</v>
      </c>
      <c r="B7" s="138"/>
      <c r="C7" s="138"/>
      <c r="D7" s="138"/>
      <c r="E7" s="139"/>
      <c r="F7" s="15" t="s">
        <v>13</v>
      </c>
      <c r="G7" s="12">
        <v>1250</v>
      </c>
      <c r="H7" s="140" t="s">
        <v>14</v>
      </c>
      <c r="I7" s="138"/>
      <c r="J7" s="138"/>
      <c r="K7" s="138"/>
      <c r="L7" s="139"/>
      <c r="M7" s="13" t="s">
        <v>11</v>
      </c>
      <c r="N7" s="14">
        <v>550</v>
      </c>
      <c r="O7" s="7"/>
      <c r="P7" s="7"/>
    </row>
    <row r="8" spans="1:16" s="20" customFormat="1" ht="12.75" customHeight="1">
      <c r="A8" s="137" t="s">
        <v>15</v>
      </c>
      <c r="B8" s="138"/>
      <c r="C8" s="138"/>
      <c r="D8" s="138"/>
      <c r="E8" s="139"/>
      <c r="F8" s="16" t="s">
        <v>9</v>
      </c>
      <c r="G8" s="12">
        <v>1275</v>
      </c>
      <c r="H8" s="132" t="s">
        <v>16</v>
      </c>
      <c r="I8" s="132"/>
      <c r="J8" s="132"/>
      <c r="K8" s="132"/>
      <c r="L8" s="133"/>
      <c r="M8" s="17" t="s">
        <v>11</v>
      </c>
      <c r="N8" s="18">
        <v>585</v>
      </c>
      <c r="O8" s="19"/>
      <c r="P8" s="19"/>
    </row>
    <row r="9" spans="1:16" s="20" customFormat="1" ht="12.75" customHeight="1">
      <c r="A9" s="137" t="s">
        <v>17</v>
      </c>
      <c r="B9" s="132"/>
      <c r="C9" s="132"/>
      <c r="D9" s="132"/>
      <c r="E9" s="133"/>
      <c r="F9" s="16" t="s">
        <v>18</v>
      </c>
      <c r="G9" s="12">
        <v>3500</v>
      </c>
      <c r="H9" s="140" t="s">
        <v>19</v>
      </c>
      <c r="I9" s="140"/>
      <c r="J9" s="140"/>
      <c r="K9" s="140"/>
      <c r="L9" s="141"/>
      <c r="M9" s="13" t="s">
        <v>7</v>
      </c>
      <c r="N9" s="14">
        <v>655</v>
      </c>
      <c r="O9" s="19"/>
      <c r="P9" s="19"/>
    </row>
    <row r="10" spans="1:21" s="4" customFormat="1" ht="12.75" customHeight="1">
      <c r="A10" s="137" t="s">
        <v>20</v>
      </c>
      <c r="B10" s="132"/>
      <c r="C10" s="132"/>
      <c r="D10" s="132"/>
      <c r="E10" s="133"/>
      <c r="F10" s="16" t="s">
        <v>21</v>
      </c>
      <c r="G10" s="21">
        <v>1750</v>
      </c>
      <c r="H10" s="132" t="s">
        <v>22</v>
      </c>
      <c r="I10" s="132"/>
      <c r="J10" s="132"/>
      <c r="K10" s="132"/>
      <c r="L10" s="133"/>
      <c r="M10" s="17" t="s">
        <v>11</v>
      </c>
      <c r="N10" s="18">
        <v>3255</v>
      </c>
      <c r="O10" s="22"/>
      <c r="P10" s="23"/>
      <c r="Q10" s="23"/>
      <c r="R10" s="24"/>
      <c r="S10" s="24"/>
      <c r="T10" s="25"/>
      <c r="U10" s="26"/>
    </row>
    <row r="11" spans="1:21" s="4" customFormat="1" ht="12.75" customHeight="1">
      <c r="A11" s="137" t="s">
        <v>23</v>
      </c>
      <c r="B11" s="132"/>
      <c r="C11" s="132"/>
      <c r="D11" s="132"/>
      <c r="E11" s="133"/>
      <c r="F11" s="16" t="s">
        <v>24</v>
      </c>
      <c r="G11" s="21">
        <v>2850</v>
      </c>
      <c r="H11" s="132" t="s">
        <v>25</v>
      </c>
      <c r="I11" s="132"/>
      <c r="J11" s="132"/>
      <c r="K11" s="132"/>
      <c r="L11" s="133"/>
      <c r="M11" s="17" t="s">
        <v>7</v>
      </c>
      <c r="N11" s="18">
        <v>110</v>
      </c>
      <c r="O11" s="22"/>
      <c r="P11" s="24"/>
      <c r="Q11" s="24"/>
      <c r="R11" s="24"/>
      <c r="S11" s="24"/>
      <c r="T11" s="25"/>
      <c r="U11" s="26"/>
    </row>
    <row r="12" spans="1:21" s="4" customFormat="1" ht="12.75" customHeight="1">
      <c r="A12" s="137" t="s">
        <v>26</v>
      </c>
      <c r="B12" s="132"/>
      <c r="C12" s="132"/>
      <c r="D12" s="132"/>
      <c r="E12" s="133"/>
      <c r="F12" s="27" t="s">
        <v>27</v>
      </c>
      <c r="G12" s="21">
        <v>2175</v>
      </c>
      <c r="H12" s="140" t="s">
        <v>28</v>
      </c>
      <c r="I12" s="140"/>
      <c r="J12" s="140"/>
      <c r="K12" s="140"/>
      <c r="L12" s="141"/>
      <c r="M12" s="17" t="s">
        <v>7</v>
      </c>
      <c r="N12" s="18">
        <v>4500</v>
      </c>
      <c r="O12" s="22"/>
      <c r="P12" s="24"/>
      <c r="Q12" s="24"/>
      <c r="R12" s="24"/>
      <c r="S12" s="24"/>
      <c r="T12" s="25"/>
      <c r="U12" s="26"/>
    </row>
    <row r="13" spans="1:21" s="4" customFormat="1" ht="12.75" customHeight="1">
      <c r="A13" s="137" t="s">
        <v>29</v>
      </c>
      <c r="B13" s="132"/>
      <c r="C13" s="132"/>
      <c r="D13" s="132"/>
      <c r="E13" s="133"/>
      <c r="F13" s="15" t="s">
        <v>18</v>
      </c>
      <c r="G13" s="21">
        <v>950</v>
      </c>
      <c r="H13" s="142" t="s">
        <v>30</v>
      </c>
      <c r="I13" s="142"/>
      <c r="J13" s="142"/>
      <c r="K13" s="142"/>
      <c r="L13" s="143"/>
      <c r="M13" s="28" t="s">
        <v>7</v>
      </c>
      <c r="N13" s="29">
        <v>2225</v>
      </c>
      <c r="O13" s="22"/>
      <c r="P13" s="24"/>
      <c r="Q13" s="24"/>
      <c r="R13" s="24"/>
      <c r="S13" s="24"/>
      <c r="T13" s="25"/>
      <c r="U13" s="26"/>
    </row>
    <row r="14" spans="1:19" s="4" customFormat="1" ht="12.75" customHeight="1">
      <c r="A14" s="137" t="s">
        <v>31</v>
      </c>
      <c r="B14" s="132"/>
      <c r="C14" s="132"/>
      <c r="D14" s="132"/>
      <c r="E14" s="133"/>
      <c r="F14" s="16" t="s">
        <v>32</v>
      </c>
      <c r="G14" s="12">
        <v>3500</v>
      </c>
      <c r="H14" s="142" t="s">
        <v>33</v>
      </c>
      <c r="I14" s="142"/>
      <c r="J14" s="142"/>
      <c r="K14" s="142"/>
      <c r="L14" s="143"/>
      <c r="M14" s="28" t="s">
        <v>34</v>
      </c>
      <c r="N14" s="30">
        <v>150000</v>
      </c>
      <c r="O14" s="7"/>
      <c r="P14" s="31"/>
      <c r="Q14" s="32"/>
      <c r="S14" s="33"/>
    </row>
    <row r="15" spans="1:17" s="4" customFormat="1" ht="12.75" customHeight="1">
      <c r="A15" s="137" t="s">
        <v>35</v>
      </c>
      <c r="B15" s="132"/>
      <c r="C15" s="132"/>
      <c r="D15" s="132"/>
      <c r="E15" s="133"/>
      <c r="F15" s="34" t="s">
        <v>36</v>
      </c>
      <c r="G15" s="35">
        <v>3250</v>
      </c>
      <c r="H15" s="140" t="s">
        <v>37</v>
      </c>
      <c r="I15" s="140"/>
      <c r="J15" s="140"/>
      <c r="K15" s="140"/>
      <c r="L15" s="141"/>
      <c r="M15" s="13" t="s">
        <v>7</v>
      </c>
      <c r="N15" s="36">
        <v>975</v>
      </c>
      <c r="O15" s="7"/>
      <c r="P15" s="31"/>
      <c r="Q15" s="32"/>
    </row>
    <row r="16" spans="1:19" s="42" customFormat="1" ht="12.75" customHeight="1">
      <c r="A16" s="137" t="s">
        <v>38</v>
      </c>
      <c r="B16" s="132"/>
      <c r="C16" s="132"/>
      <c r="D16" s="132"/>
      <c r="E16" s="133"/>
      <c r="F16" s="37" t="s">
        <v>36</v>
      </c>
      <c r="G16" s="38">
        <v>850</v>
      </c>
      <c r="H16" s="140" t="s">
        <v>39</v>
      </c>
      <c r="I16" s="140"/>
      <c r="J16" s="140"/>
      <c r="K16" s="140"/>
      <c r="L16" s="141"/>
      <c r="M16" s="13" t="s">
        <v>7</v>
      </c>
      <c r="N16" s="36">
        <v>6050</v>
      </c>
      <c r="O16" s="39"/>
      <c r="P16" s="40"/>
      <c r="Q16" s="41"/>
      <c r="S16" s="43"/>
    </row>
    <row r="17" spans="1:19" s="4" customFormat="1" ht="12.75" customHeight="1">
      <c r="A17" s="137" t="s">
        <v>40</v>
      </c>
      <c r="B17" s="132"/>
      <c r="C17" s="132"/>
      <c r="D17" s="132"/>
      <c r="E17" s="133"/>
      <c r="F17" s="16" t="s">
        <v>24</v>
      </c>
      <c r="G17" s="12">
        <v>225</v>
      </c>
      <c r="H17" s="140" t="s">
        <v>41</v>
      </c>
      <c r="I17" s="140"/>
      <c r="J17" s="140"/>
      <c r="K17" s="140"/>
      <c r="L17" s="141"/>
      <c r="M17" s="17" t="s">
        <v>42</v>
      </c>
      <c r="N17" s="18">
        <v>700</v>
      </c>
      <c r="O17" s="7"/>
      <c r="P17" s="31"/>
      <c r="Q17" s="32"/>
      <c r="S17" s="33"/>
    </row>
    <row r="18" spans="1:19" s="4" customFormat="1" ht="12.75" customHeight="1">
      <c r="A18" s="137" t="s">
        <v>43</v>
      </c>
      <c r="B18" s="132"/>
      <c r="C18" s="132"/>
      <c r="D18" s="132"/>
      <c r="E18" s="133"/>
      <c r="F18" s="15" t="s">
        <v>13</v>
      </c>
      <c r="G18" s="21">
        <v>1160</v>
      </c>
      <c r="H18" s="140" t="s">
        <v>44</v>
      </c>
      <c r="I18" s="140"/>
      <c r="J18" s="140"/>
      <c r="K18" s="140"/>
      <c r="L18" s="141"/>
      <c r="M18" s="13" t="s">
        <v>45</v>
      </c>
      <c r="N18" s="14">
        <v>3000</v>
      </c>
      <c r="O18" s="7"/>
      <c r="P18" s="31"/>
      <c r="Q18" s="32"/>
      <c r="S18" s="33"/>
    </row>
    <row r="19" spans="1:19" s="4" customFormat="1" ht="12.75" customHeight="1">
      <c r="A19" s="137" t="s">
        <v>46</v>
      </c>
      <c r="B19" s="132"/>
      <c r="C19" s="132"/>
      <c r="D19" s="132"/>
      <c r="E19" s="133"/>
      <c r="F19" s="15" t="s">
        <v>21</v>
      </c>
      <c r="G19" s="21">
        <v>250</v>
      </c>
      <c r="H19" s="44" t="s">
        <v>47</v>
      </c>
      <c r="I19" s="44"/>
      <c r="J19" s="44"/>
      <c r="K19" s="44"/>
      <c r="L19" s="45"/>
      <c r="M19" s="13" t="s">
        <v>48</v>
      </c>
      <c r="N19" s="46">
        <v>400</v>
      </c>
      <c r="O19" s="7"/>
      <c r="P19" s="31"/>
      <c r="Q19" s="32"/>
      <c r="S19" s="33"/>
    </row>
    <row r="20" spans="1:19" s="4" customFormat="1" ht="12.75" customHeight="1">
      <c r="A20" s="137" t="s">
        <v>49</v>
      </c>
      <c r="B20" s="132"/>
      <c r="C20" s="132"/>
      <c r="D20" s="132"/>
      <c r="E20" s="133"/>
      <c r="F20" s="15" t="s">
        <v>50</v>
      </c>
      <c r="G20" s="21">
        <v>425</v>
      </c>
      <c r="H20" s="47" t="s">
        <v>51</v>
      </c>
      <c r="I20" s="47"/>
      <c r="J20" s="47"/>
      <c r="K20" s="47"/>
      <c r="L20" s="48"/>
      <c r="M20" s="49" t="s">
        <v>7</v>
      </c>
      <c r="N20" s="46">
        <v>625</v>
      </c>
      <c r="O20" s="7"/>
      <c r="P20" s="31"/>
      <c r="Q20" s="32"/>
      <c r="S20" s="33"/>
    </row>
    <row r="21" spans="1:19" s="4" customFormat="1" ht="12.75" customHeight="1">
      <c r="A21" s="131" t="s">
        <v>52</v>
      </c>
      <c r="B21" s="144"/>
      <c r="C21" s="144"/>
      <c r="D21" s="144"/>
      <c r="E21" s="145"/>
      <c r="F21" s="50" t="s">
        <v>53</v>
      </c>
      <c r="G21" s="51">
        <v>385</v>
      </c>
      <c r="H21" s="47" t="s">
        <v>54</v>
      </c>
      <c r="I21" s="47"/>
      <c r="J21" s="47"/>
      <c r="K21" s="47"/>
      <c r="L21" s="48"/>
      <c r="M21" s="49" t="s">
        <v>55</v>
      </c>
      <c r="N21" s="46">
        <v>650</v>
      </c>
      <c r="O21" s="7"/>
      <c r="P21" s="31"/>
      <c r="Q21" s="32"/>
      <c r="S21" s="33"/>
    </row>
    <row r="22" spans="1:19" s="4" customFormat="1" ht="12.75" customHeight="1">
      <c r="A22" s="131" t="s">
        <v>56</v>
      </c>
      <c r="B22" s="144"/>
      <c r="C22" s="144"/>
      <c r="D22" s="144"/>
      <c r="E22" s="145"/>
      <c r="F22" s="50" t="s">
        <v>57</v>
      </c>
      <c r="G22" s="51">
        <v>185</v>
      </c>
      <c r="H22" s="47" t="s">
        <v>58</v>
      </c>
      <c r="I22" s="47"/>
      <c r="J22" s="47"/>
      <c r="K22" s="47"/>
      <c r="L22" s="48"/>
      <c r="M22" s="49" t="s">
        <v>55</v>
      </c>
      <c r="N22" s="46">
        <v>650</v>
      </c>
      <c r="O22" s="7"/>
      <c r="P22" s="31"/>
      <c r="Q22" s="32"/>
      <c r="S22" s="33"/>
    </row>
    <row r="23" spans="1:19" s="4" customFormat="1" ht="12.75" customHeight="1">
      <c r="A23" s="146" t="s">
        <v>59</v>
      </c>
      <c r="B23" s="138"/>
      <c r="C23" s="138"/>
      <c r="D23" s="138"/>
      <c r="E23" s="139"/>
      <c r="F23" s="50" t="s">
        <v>36</v>
      </c>
      <c r="G23" s="51">
        <v>450</v>
      </c>
      <c r="H23" s="47" t="s">
        <v>60</v>
      </c>
      <c r="I23" s="47"/>
      <c r="J23" s="47"/>
      <c r="K23" s="47"/>
      <c r="L23" s="48"/>
      <c r="M23" s="17" t="s">
        <v>7</v>
      </c>
      <c r="N23" s="46">
        <v>455</v>
      </c>
      <c r="O23" s="7"/>
      <c r="P23" s="31"/>
      <c r="Q23" s="32"/>
      <c r="S23" s="33"/>
    </row>
    <row r="24" spans="1:19" s="56" customFormat="1" ht="12.75" customHeight="1">
      <c r="A24" s="137" t="s">
        <v>61</v>
      </c>
      <c r="B24" s="132"/>
      <c r="C24" s="132"/>
      <c r="D24" s="132"/>
      <c r="E24" s="132"/>
      <c r="F24" s="147"/>
      <c r="G24" s="21">
        <v>385</v>
      </c>
      <c r="H24" s="47" t="s">
        <v>62</v>
      </c>
      <c r="I24" s="47"/>
      <c r="J24" s="47"/>
      <c r="K24" s="47"/>
      <c r="L24" s="48"/>
      <c r="M24" s="52"/>
      <c r="N24" s="14">
        <v>50</v>
      </c>
      <c r="O24" s="53"/>
      <c r="P24" s="54"/>
      <c r="Q24" s="55"/>
      <c r="S24" s="57"/>
    </row>
    <row r="25" spans="1:19" s="56" customFormat="1" ht="12.75" customHeight="1">
      <c r="A25" s="131" t="s">
        <v>63</v>
      </c>
      <c r="B25" s="144"/>
      <c r="C25" s="144"/>
      <c r="D25" s="144"/>
      <c r="E25" s="145"/>
      <c r="F25" s="16" t="s">
        <v>50</v>
      </c>
      <c r="G25" s="58">
        <v>480</v>
      </c>
      <c r="H25" s="148" t="s">
        <v>64</v>
      </c>
      <c r="I25" s="148"/>
      <c r="J25" s="148"/>
      <c r="K25" s="148"/>
      <c r="L25" s="149"/>
      <c r="M25" s="59" t="s">
        <v>7</v>
      </c>
      <c r="N25" s="60">
        <v>500</v>
      </c>
      <c r="O25" s="53"/>
      <c r="P25" s="54"/>
      <c r="Q25" s="55"/>
      <c r="S25" s="57"/>
    </row>
    <row r="26" spans="1:19" s="56" customFormat="1" ht="12.75" customHeight="1">
      <c r="A26" s="131" t="s">
        <v>65</v>
      </c>
      <c r="B26" s="144"/>
      <c r="C26" s="144"/>
      <c r="D26" s="144"/>
      <c r="E26" s="145"/>
      <c r="F26" s="16" t="s">
        <v>66</v>
      </c>
      <c r="G26" s="58">
        <v>275</v>
      </c>
      <c r="H26" s="148"/>
      <c r="I26" s="148"/>
      <c r="J26" s="148"/>
      <c r="K26" s="148"/>
      <c r="L26" s="149"/>
      <c r="M26" s="59"/>
      <c r="N26" s="60"/>
      <c r="O26" s="53"/>
      <c r="P26" s="54"/>
      <c r="Q26" s="55"/>
      <c r="S26" s="57"/>
    </row>
    <row r="27" spans="1:19" s="56" customFormat="1" ht="12.75" customHeight="1">
      <c r="A27" s="131" t="s">
        <v>67</v>
      </c>
      <c r="B27" s="144"/>
      <c r="C27" s="144"/>
      <c r="D27" s="144"/>
      <c r="E27" s="145"/>
      <c r="F27" s="16" t="s">
        <v>21</v>
      </c>
      <c r="G27" s="58">
        <v>750</v>
      </c>
      <c r="H27" s="150"/>
      <c r="I27" s="150"/>
      <c r="J27" s="150"/>
      <c r="K27" s="150"/>
      <c r="L27" s="151"/>
      <c r="M27" s="61"/>
      <c r="N27" s="62"/>
      <c r="O27" s="53"/>
      <c r="P27" s="54"/>
      <c r="Q27" s="55"/>
      <c r="S27" s="57"/>
    </row>
    <row r="28" spans="1:19" s="56" customFormat="1" ht="12.75" customHeight="1">
      <c r="A28" s="131" t="s">
        <v>68</v>
      </c>
      <c r="B28" s="144"/>
      <c r="C28" s="144"/>
      <c r="D28" s="144"/>
      <c r="E28" s="145"/>
      <c r="F28" s="16" t="s">
        <v>32</v>
      </c>
      <c r="G28" s="58">
        <v>485</v>
      </c>
      <c r="H28" s="152"/>
      <c r="I28" s="152"/>
      <c r="J28" s="152"/>
      <c r="K28" s="152"/>
      <c r="L28" s="153"/>
      <c r="M28" s="63"/>
      <c r="N28" s="64"/>
      <c r="O28" s="53"/>
      <c r="P28" s="54"/>
      <c r="Q28" s="55"/>
      <c r="S28" s="57"/>
    </row>
    <row r="29" spans="1:19" s="56" customFormat="1" ht="12.75" customHeight="1">
      <c r="A29" s="131" t="s">
        <v>69</v>
      </c>
      <c r="B29" s="144"/>
      <c r="C29" s="144"/>
      <c r="D29" s="144"/>
      <c r="E29" s="145"/>
      <c r="F29" s="65" t="s">
        <v>32</v>
      </c>
      <c r="G29" s="66">
        <v>485</v>
      </c>
      <c r="H29" s="152"/>
      <c r="I29" s="152"/>
      <c r="J29" s="152"/>
      <c r="K29" s="152"/>
      <c r="L29" s="153"/>
      <c r="M29" s="67"/>
      <c r="N29" s="68"/>
      <c r="O29" s="53"/>
      <c r="P29" s="54"/>
      <c r="Q29" s="55"/>
      <c r="S29" s="57"/>
    </row>
    <row r="30" spans="1:19" s="56" customFormat="1" ht="12.75" customHeight="1">
      <c r="A30" s="154" t="s">
        <v>70</v>
      </c>
      <c r="B30" s="155"/>
      <c r="C30" s="155"/>
      <c r="D30" s="155"/>
      <c r="E30" s="156"/>
      <c r="F30" s="69" t="s">
        <v>21</v>
      </c>
      <c r="G30" s="70">
        <v>526</v>
      </c>
      <c r="H30" s="71"/>
      <c r="I30" s="71"/>
      <c r="J30" s="71"/>
      <c r="K30" s="71"/>
      <c r="L30" s="72"/>
      <c r="M30" s="67"/>
      <c r="N30" s="68"/>
      <c r="O30" s="53"/>
      <c r="P30" s="54"/>
      <c r="Q30" s="55"/>
      <c r="S30" s="57"/>
    </row>
    <row r="31" spans="1:19" s="56" customFormat="1" ht="12.75" customHeight="1">
      <c r="A31" s="154" t="s">
        <v>71</v>
      </c>
      <c r="B31" s="155"/>
      <c r="C31" s="155"/>
      <c r="D31" s="155"/>
      <c r="E31" s="156"/>
      <c r="F31" s="73" t="s">
        <v>9</v>
      </c>
      <c r="G31" s="70">
        <v>3500</v>
      </c>
      <c r="H31" s="71"/>
      <c r="I31" s="71"/>
      <c r="J31" s="71"/>
      <c r="K31" s="71"/>
      <c r="L31" s="72"/>
      <c r="M31" s="67"/>
      <c r="N31" s="68"/>
      <c r="O31" s="53"/>
      <c r="P31" s="54"/>
      <c r="Q31" s="55"/>
      <c r="S31" s="57"/>
    </row>
    <row r="32" spans="1:19" s="4" customFormat="1" ht="12.75" customHeight="1">
      <c r="A32" s="137" t="s">
        <v>72</v>
      </c>
      <c r="B32" s="132"/>
      <c r="C32" s="132"/>
      <c r="D32" s="132"/>
      <c r="E32" s="133"/>
      <c r="F32" s="74"/>
      <c r="G32" s="12">
        <v>100</v>
      </c>
      <c r="H32" s="157"/>
      <c r="I32" s="152"/>
      <c r="J32" s="152"/>
      <c r="K32" s="152"/>
      <c r="L32" s="153"/>
      <c r="M32" s="63"/>
      <c r="N32" s="64"/>
      <c r="O32" s="7"/>
      <c r="P32" s="31"/>
      <c r="Q32" s="32"/>
      <c r="S32" s="33"/>
    </row>
    <row r="33" spans="1:19" s="4" customFormat="1" ht="12.75" customHeight="1">
      <c r="A33" s="75"/>
      <c r="B33" s="76"/>
      <c r="C33" s="76"/>
      <c r="D33" s="76"/>
      <c r="E33" s="77"/>
      <c r="F33" s="74"/>
      <c r="G33" s="12"/>
      <c r="H33" s="78"/>
      <c r="I33" s="79"/>
      <c r="J33" s="79"/>
      <c r="K33" s="79"/>
      <c r="L33" s="80"/>
      <c r="M33" s="63"/>
      <c r="N33" s="64"/>
      <c r="O33" s="7"/>
      <c r="P33" s="31"/>
      <c r="Q33" s="32"/>
      <c r="S33" s="33"/>
    </row>
    <row r="34" spans="1:19" s="4" customFormat="1" ht="12.75" customHeight="1">
      <c r="A34" s="75" t="s">
        <v>73</v>
      </c>
      <c r="B34" s="76"/>
      <c r="C34" s="76"/>
      <c r="D34" s="76"/>
      <c r="E34" s="77"/>
      <c r="F34" s="74"/>
      <c r="G34" s="12">
        <v>1856</v>
      </c>
      <c r="H34" s="78"/>
      <c r="I34" s="79"/>
      <c r="J34" s="79"/>
      <c r="K34" s="79"/>
      <c r="L34" s="80"/>
      <c r="M34" s="63"/>
      <c r="N34" s="64"/>
      <c r="O34" s="7"/>
      <c r="P34" s="31"/>
      <c r="Q34" s="32"/>
      <c r="S34" s="33"/>
    </row>
    <row r="35" spans="1:19" s="4" customFormat="1" ht="12.75" customHeight="1">
      <c r="A35" s="75" t="s">
        <v>74</v>
      </c>
      <c r="B35" s="76"/>
      <c r="C35" s="76"/>
      <c r="D35" s="76"/>
      <c r="E35" s="77"/>
      <c r="F35" s="74"/>
      <c r="G35" s="12">
        <v>4084</v>
      </c>
      <c r="H35" s="78"/>
      <c r="I35" s="79"/>
      <c r="J35" s="79"/>
      <c r="K35" s="79"/>
      <c r="L35" s="80"/>
      <c r="M35" s="63"/>
      <c r="N35" s="64"/>
      <c r="O35" s="7"/>
      <c r="P35" s="31"/>
      <c r="Q35" s="32"/>
      <c r="S35" s="33"/>
    </row>
    <row r="36" spans="1:19" s="4" customFormat="1" ht="12.75" customHeight="1">
      <c r="A36" s="75" t="s">
        <v>75</v>
      </c>
      <c r="B36" s="76"/>
      <c r="C36" s="76"/>
      <c r="D36" s="76"/>
      <c r="E36" s="77"/>
      <c r="F36" s="74"/>
      <c r="G36" s="12">
        <v>9011</v>
      </c>
      <c r="H36" s="78"/>
      <c r="I36" s="79"/>
      <c r="J36" s="79"/>
      <c r="K36" s="79"/>
      <c r="L36" s="80"/>
      <c r="M36" s="63"/>
      <c r="N36" s="64"/>
      <c r="O36" s="7"/>
      <c r="P36" s="31"/>
      <c r="Q36" s="32"/>
      <c r="S36" s="33"/>
    </row>
    <row r="37" spans="1:19" s="4" customFormat="1" ht="12.75" customHeight="1">
      <c r="A37" s="75" t="s">
        <v>76</v>
      </c>
      <c r="B37" s="76"/>
      <c r="C37" s="76"/>
      <c r="D37" s="76"/>
      <c r="E37" s="77"/>
      <c r="F37" s="74"/>
      <c r="G37" s="12">
        <v>17000</v>
      </c>
      <c r="H37" s="78"/>
      <c r="I37" s="79"/>
      <c r="J37" s="79"/>
      <c r="K37" s="79"/>
      <c r="L37" s="80"/>
      <c r="M37" s="63"/>
      <c r="N37" s="64"/>
      <c r="O37" s="7"/>
      <c r="P37" s="31"/>
      <c r="Q37" s="32"/>
      <c r="S37" s="33"/>
    </row>
    <row r="38" spans="1:19" s="4" customFormat="1" ht="12.75" customHeight="1" thickBot="1">
      <c r="A38" s="81"/>
      <c r="B38" s="82"/>
      <c r="C38" s="82"/>
      <c r="D38" s="82"/>
      <c r="E38" s="83"/>
      <c r="F38" s="84"/>
      <c r="G38" s="85"/>
      <c r="H38" s="86"/>
      <c r="I38" s="86"/>
      <c r="J38" s="86"/>
      <c r="K38" s="86"/>
      <c r="L38" s="87"/>
      <c r="M38" s="88"/>
      <c r="N38" s="89"/>
      <c r="O38" s="7"/>
      <c r="P38" s="31"/>
      <c r="Q38" s="32"/>
      <c r="S38" s="33"/>
    </row>
    <row r="39" spans="1:19" s="4" customFormat="1" ht="12.75" customHeight="1">
      <c r="A39" s="158" t="s">
        <v>77</v>
      </c>
      <c r="B39" s="159"/>
      <c r="C39" s="159"/>
      <c r="D39" s="159"/>
      <c r="E39" s="160"/>
      <c r="F39" s="90"/>
      <c r="G39" s="91">
        <f>SUM(G5:G38)</f>
        <v>68192</v>
      </c>
      <c r="H39" s="161" t="s">
        <v>78</v>
      </c>
      <c r="I39" s="161"/>
      <c r="J39" s="161"/>
      <c r="K39" s="161"/>
      <c r="L39" s="162"/>
      <c r="M39" s="92"/>
      <c r="N39" s="93">
        <f>SUM(N5:N38)</f>
        <v>179650</v>
      </c>
      <c r="O39" s="7"/>
      <c r="P39" s="31"/>
      <c r="Q39" s="32"/>
      <c r="S39" s="33"/>
    </row>
    <row r="40" spans="1:19" s="4" customFormat="1" ht="12.75" customHeight="1">
      <c r="A40" s="157" t="s">
        <v>79</v>
      </c>
      <c r="B40" s="152"/>
      <c r="C40" s="152"/>
      <c r="D40" s="152"/>
      <c r="E40" s="153"/>
      <c r="F40" s="94"/>
      <c r="G40" s="64">
        <f>SUM(G39-G41)</f>
        <v>68192</v>
      </c>
      <c r="H40" s="95" t="s">
        <v>79</v>
      </c>
      <c r="I40" s="79"/>
      <c r="J40" s="79"/>
      <c r="K40" s="79"/>
      <c r="L40" s="80"/>
      <c r="M40" s="61"/>
      <c r="N40" s="62">
        <f>SUM(N39-N41)</f>
        <v>129650</v>
      </c>
      <c r="O40" s="7"/>
      <c r="P40" s="31"/>
      <c r="Q40" s="32"/>
      <c r="S40" s="33"/>
    </row>
    <row r="41" spans="1:19" s="4" customFormat="1" ht="12.75" customHeight="1" thickBot="1">
      <c r="A41" s="163" t="s">
        <v>80</v>
      </c>
      <c r="B41" s="164"/>
      <c r="C41" s="164"/>
      <c r="D41" s="164"/>
      <c r="E41" s="165"/>
      <c r="F41" s="96"/>
      <c r="G41" s="97">
        <v>0</v>
      </c>
      <c r="H41" s="163" t="s">
        <v>81</v>
      </c>
      <c r="I41" s="164"/>
      <c r="J41" s="164"/>
      <c r="K41" s="164"/>
      <c r="L41" s="165"/>
      <c r="M41" s="98"/>
      <c r="N41" s="99">
        <v>50000</v>
      </c>
      <c r="O41" s="7"/>
      <c r="P41" s="31"/>
      <c r="Q41" s="32"/>
      <c r="S41" s="33"/>
    </row>
    <row r="42" spans="1:19" s="4" customFormat="1" ht="12.75" customHeight="1" thickBot="1">
      <c r="A42" s="166" t="s">
        <v>82</v>
      </c>
      <c r="B42" s="167"/>
      <c r="C42" s="167"/>
      <c r="D42" s="167"/>
      <c r="E42" s="167"/>
      <c r="F42" s="168"/>
      <c r="G42" s="100">
        <v>25000</v>
      </c>
      <c r="H42" s="169" t="s">
        <v>83</v>
      </c>
      <c r="I42" s="170"/>
      <c r="J42" s="170"/>
      <c r="K42" s="170"/>
      <c r="L42" s="171"/>
      <c r="M42" s="101"/>
      <c r="N42" s="100">
        <v>94350</v>
      </c>
      <c r="O42" s="7"/>
      <c r="P42" s="31"/>
      <c r="Q42" s="32"/>
      <c r="S42" s="33"/>
    </row>
    <row r="43" spans="1:19" s="4" customFormat="1" ht="12.75" customHeight="1">
      <c r="A43" s="102"/>
      <c r="B43" s="102"/>
      <c r="C43" s="102"/>
      <c r="D43" s="102"/>
      <c r="E43" s="102"/>
      <c r="F43" s="103"/>
      <c r="G43" s="102"/>
      <c r="H43" s="104"/>
      <c r="I43" s="104"/>
      <c r="J43" s="104"/>
      <c r="K43" s="104"/>
      <c r="L43" s="104"/>
      <c r="M43" s="105"/>
      <c r="N43" s="106"/>
      <c r="O43" s="7"/>
      <c r="P43" s="31"/>
      <c r="Q43" s="32"/>
      <c r="S43" s="33"/>
    </row>
    <row r="44" spans="1:5" ht="12.75">
      <c r="A44" s="1"/>
      <c r="B44" s="107"/>
      <c r="C44" s="107"/>
      <c r="D44" s="107"/>
      <c r="E44" s="107"/>
    </row>
    <row r="45" ht="12.75">
      <c r="J45" s="108"/>
    </row>
    <row r="48" spans="2:21" s="3" customFormat="1" ht="12.75">
      <c r="B48" s="7"/>
      <c r="C48" s="7"/>
      <c r="D48" s="7"/>
      <c r="E48" s="7"/>
      <c r="F48" s="7"/>
      <c r="G48" s="7"/>
      <c r="H48" s="7"/>
      <c r="K48" s="109"/>
      <c r="L48" s="109"/>
      <c r="Q48"/>
      <c r="R48" s="4"/>
      <c r="S48"/>
      <c r="T48"/>
      <c r="U48"/>
    </row>
  </sheetData>
  <sheetProtection/>
  <mergeCells count="60">
    <mergeCell ref="A39:E39"/>
    <mergeCell ref="H39:L39"/>
    <mergeCell ref="A40:E40"/>
    <mergeCell ref="A41:E41"/>
    <mergeCell ref="H41:L41"/>
    <mergeCell ref="A42:F42"/>
    <mergeCell ref="H42:L42"/>
    <mergeCell ref="A29:E29"/>
    <mergeCell ref="H29:L29"/>
    <mergeCell ref="A30:E30"/>
    <mergeCell ref="A31:E31"/>
    <mergeCell ref="A32:E32"/>
    <mergeCell ref="H32:L32"/>
    <mergeCell ref="A26:E26"/>
    <mergeCell ref="H26:L26"/>
    <mergeCell ref="A27:E27"/>
    <mergeCell ref="H27:L27"/>
    <mergeCell ref="A28:E28"/>
    <mergeCell ref="H28:L28"/>
    <mergeCell ref="A20:E20"/>
    <mergeCell ref="A21:E21"/>
    <mergeCell ref="A23:E23"/>
    <mergeCell ref="A24:F24"/>
    <mergeCell ref="A25:E25"/>
    <mergeCell ref="H25:L25"/>
    <mergeCell ref="A22:E22"/>
    <mergeCell ref="A15:E15"/>
    <mergeCell ref="H15:L15"/>
    <mergeCell ref="A16:E16"/>
    <mergeCell ref="H16:L16"/>
    <mergeCell ref="A17:E17"/>
    <mergeCell ref="H17:L17"/>
    <mergeCell ref="A18:E18"/>
    <mergeCell ref="H18:L18"/>
    <mergeCell ref="A19:E19"/>
    <mergeCell ref="A12:E12"/>
    <mergeCell ref="H12:L12"/>
    <mergeCell ref="A13:E13"/>
    <mergeCell ref="H13:L13"/>
    <mergeCell ref="A14:E14"/>
    <mergeCell ref="H14:L14"/>
    <mergeCell ref="A9:E9"/>
    <mergeCell ref="H9:L9"/>
    <mergeCell ref="A10:E10"/>
    <mergeCell ref="H10:L10"/>
    <mergeCell ref="A11:E11"/>
    <mergeCell ref="H11:L11"/>
    <mergeCell ref="N3:N4"/>
    <mergeCell ref="A6:E6"/>
    <mergeCell ref="H6:L6"/>
    <mergeCell ref="A7:E7"/>
    <mergeCell ref="H7:L7"/>
    <mergeCell ref="A8:E8"/>
    <mergeCell ref="H8:L8"/>
    <mergeCell ref="A5:E5"/>
    <mergeCell ref="H5:L5"/>
    <mergeCell ref="A2:I2"/>
    <mergeCell ref="A3:F4"/>
    <mergeCell ref="G3:G4"/>
    <mergeCell ref="H3:M4"/>
  </mergeCells>
  <printOptions/>
  <pageMargins left="0.5118110236220472" right="0.5118110236220472" top="0.6692913385826772" bottom="0.2755905511811024" header="0.15748031496062992" footer="0.1968503937007874"/>
  <pageSetup horizontalDpi="600" verticalDpi="600" orientation="landscape" paperSize="9" scale="95" r:id="rId1"/>
  <headerFooter alignWithMargins="0">
    <oddHeader>&amp;R&amp;"Arial,Tučné"&amp;11RK-26-2014-16, př. 2
počet stran: 1
&amp;K00B050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Matulová Hana Ing.</dc:creator>
  <cp:keywords/>
  <dc:description/>
  <cp:lastModifiedBy>Pospíchalová Petra</cp:lastModifiedBy>
  <cp:lastPrinted>2014-08-27T09:56:33Z</cp:lastPrinted>
  <dcterms:created xsi:type="dcterms:W3CDTF">2014-08-27T09:47:05Z</dcterms:created>
  <dcterms:modified xsi:type="dcterms:W3CDTF">2014-08-28T08:32:29Z</dcterms:modified>
  <cp:category/>
  <cp:version/>
  <cp:contentType/>
  <cp:contentStatus/>
</cp:coreProperties>
</file>