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96" windowWidth="15480" windowHeight="8625" activeTab="0"/>
  </bookViews>
  <sheets>
    <sheet name="RK-22-2014-65, př. 1" sheetId="1" r:id="rId1"/>
  </sheets>
  <definedNames>
    <definedName name="_xlnm.Print_Titles" localSheetId="0">'RK-22-2014-65, př. 1'!$4:$4</definedName>
  </definedNames>
  <calcPr fullCalcOnLoad="1"/>
</workbook>
</file>

<file path=xl/sharedStrings.xml><?xml version="1.0" encoding="utf-8"?>
<sst xmlns="http://schemas.openxmlformats.org/spreadsheetml/2006/main" count="74" uniqueCount="52">
  <si>
    <t>název pomůcky</t>
  </si>
  <si>
    <t xml:space="preserve"> </t>
  </si>
  <si>
    <t>cena pomůcky
v  Kč
(neinvest.)</t>
  </si>
  <si>
    <t>cena pomůcky
v Kč
(invest.)</t>
  </si>
  <si>
    <r>
      <t xml:space="preserve">Celkem všechny pomůcky </t>
    </r>
    <r>
      <rPr>
        <b/>
        <sz val="10"/>
        <rFont val="Arial"/>
        <family val="2"/>
      </rPr>
      <t>(neinvestiční/investiční)</t>
    </r>
  </si>
  <si>
    <t>název školy</t>
  </si>
  <si>
    <r>
      <t>počet stran:</t>
    </r>
    <r>
      <rPr>
        <b/>
        <sz val="10"/>
        <rFont val="Arial CE"/>
        <family val="0"/>
      </rPr>
      <t xml:space="preserve"> 1</t>
    </r>
  </si>
  <si>
    <t>SmartLink+, HA-band</t>
  </si>
  <si>
    <t>Předkladatel (SPC při organizaci) - Mateřská škola a Speciálně pedagogické centrum Jihlava</t>
  </si>
  <si>
    <t>Předkladatel (SPC při organizaci) - Praktická škola a Speciálně pedagogické centrum Žďár nad Sázavou</t>
  </si>
  <si>
    <t xml:space="preserve">Předkladatel (SPC při organizaci) - Základní škola a Střední škola Březejc, Sviny 13 </t>
  </si>
  <si>
    <r>
      <t xml:space="preserve">Celkem </t>
    </r>
    <r>
      <rPr>
        <sz val="16"/>
        <rFont val="Arial CE"/>
        <family val="0"/>
      </rPr>
      <t>(v Kč)</t>
    </r>
  </si>
  <si>
    <t>Souhrnný seznam souboru pomůcek určených k zařazení do evidence SPC při Praktické škole a Speciálně pedagogickém centru Žďár nad Sázavou v roce 2014 dle Zásad Zastupitelstva Kraje Vysočina pro tvorbu a používání souborů učebních a kompenzačních pomůcek pro individuálně integrované děti, žáky a studenty se zdravotním postižením ze dne 29. 6. 2005</t>
  </si>
  <si>
    <t>ZŠ Nížkov</t>
  </si>
  <si>
    <t>ZŠ Zubří</t>
  </si>
  <si>
    <t>ZŠ Vír</t>
  </si>
  <si>
    <t>ZŠ Krucemburk</t>
  </si>
  <si>
    <t>ZŠ Prosetín</t>
  </si>
  <si>
    <t>ZŠ Žďár nad Sázavou, Komenského</t>
  </si>
  <si>
    <t>ZŠ Dolní Rožínka</t>
  </si>
  <si>
    <t>MŠ Žďár nad Sázavou</t>
  </si>
  <si>
    <t>MŠ Daňkovice</t>
  </si>
  <si>
    <t>MŠ Měřín</t>
  </si>
  <si>
    <t>Cheiroskop</t>
  </si>
  <si>
    <t>Ruby- kapesní televizní lupa</t>
  </si>
  <si>
    <t xml:space="preserve"> Liftkar PT Outdoor 120 Schodolez</t>
  </si>
  <si>
    <t xml:space="preserve">MLxi HA-band (169.40 - 176.00 MHz) </t>
  </si>
  <si>
    <t>MŠ Demlova 28, Jihlava, prac. Demlova 34</t>
  </si>
  <si>
    <t>ZŠ Velké Meziříčí, Sokolovská 470/13</t>
  </si>
  <si>
    <t>ZŠ Demlova 34, Jihlava</t>
  </si>
  <si>
    <t xml:space="preserve">ZŠ a MŠ Šlapanov
</t>
  </si>
  <si>
    <t>MŠ Stránecká Zhoř</t>
  </si>
  <si>
    <t>MŠ Velké Meziříčí</t>
  </si>
  <si>
    <r>
      <t>Nab</t>
    </r>
    <r>
      <rPr>
        <sz val="10"/>
        <color indexed="8"/>
        <rFont val="Arial"/>
        <family val="2"/>
      </rPr>
      <t>íječka pro SX FM transmitery, MyLink+, Roger MyLink, 100-240V/7.5V DC/650mA</t>
    </r>
  </si>
  <si>
    <t>CAM stimulátor vidění</t>
  </si>
  <si>
    <t xml:space="preserve">Soubor didaktických pomůcek pro rozvoj kognitivních funkcí </t>
  </si>
  <si>
    <t>Sada DiPo karet - Ma</t>
  </si>
  <si>
    <t>Jednolavice výškově stavitelná + židle</t>
  </si>
  <si>
    <t>Polohovací sedačka - TOBI 2</t>
  </si>
  <si>
    <t xml:space="preserve">Fixační pásy k poloh. židli KIMBA </t>
  </si>
  <si>
    <t>Hrazdička se stimulačními předměty</t>
  </si>
  <si>
    <t xml:space="preserve">Soubor didaktických pomůcek pro rozvoj psychických funkcí </t>
  </si>
  <si>
    <t xml:space="preserve">Židle s područkou TIM /P – výška 34 cm 17.034.00/P </t>
  </si>
  <si>
    <t xml:space="preserve">Vertikalizační polohovací zařízení Mygo Stander </t>
  </si>
  <si>
    <t xml:space="preserve">Válec - délka 120, prům. 30 cm -  203 100 141 </t>
  </si>
  <si>
    <t xml:space="preserve">CAM stimulátor vidění </t>
  </si>
  <si>
    <t xml:space="preserve">Rehabilitační hruška obj. č. KL17110 </t>
  </si>
  <si>
    <t xml:space="preserve">Horolezci obj. č. GO56727 </t>
  </si>
  <si>
    <t xml:space="preserve">Grafomotorický labyrint DUO – Labyrint DUO 1 obj.č. PN12001 </t>
  </si>
  <si>
    <t xml:space="preserve">Skládací věž obj. č. 3781035 </t>
  </si>
  <si>
    <t xml:space="preserve">Mírný svah  203 104 513  </t>
  </si>
  <si>
    <t>RK-22-2014-65, př. 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</si>
</sst>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E+00"/>
    <numFmt numFmtId="176" formatCode="#,##0_ ;\-#,##0\ "/>
    <numFmt numFmtId="177" formatCode="[$¥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3" fontId="11" fillId="32" borderId="12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/>
    </xf>
    <xf numFmtId="3" fontId="0" fillId="13" borderId="14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 wrapText="1"/>
    </xf>
    <xf numFmtId="0" fontId="8" fillId="33" borderId="17" xfId="49" applyFont="1" applyFill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/>
    </xf>
    <xf numFmtId="3" fontId="6" fillId="33" borderId="19" xfId="49" applyNumberFormat="1" applyFont="1" applyFill="1" applyBorder="1" applyAlignment="1">
      <alignment horizontal="center" vertical="center"/>
      <protection/>
    </xf>
    <xf numFmtId="3" fontId="6" fillId="33" borderId="19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/>
    </xf>
    <xf numFmtId="3" fontId="3" fillId="0" borderId="11" xfId="4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3" fontId="10" fillId="13" borderId="28" xfId="0" applyNumberFormat="1" applyFont="1" applyFill="1" applyBorder="1" applyAlignment="1">
      <alignment horizontal="center" vertical="center"/>
    </xf>
    <xf numFmtId="0" fontId="10" fillId="13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34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34" borderId="32" xfId="49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Tab.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65.625" style="0" customWidth="1"/>
    <col min="2" max="2" width="14.875" style="6" customWidth="1"/>
    <col min="3" max="3" width="13.375" style="0" customWidth="1"/>
    <col min="4" max="4" width="38.00390625" style="0" customWidth="1"/>
  </cols>
  <sheetData>
    <row r="1" ht="24" customHeight="1">
      <c r="D1" s="3" t="s">
        <v>51</v>
      </c>
    </row>
    <row r="2" ht="16.5" customHeight="1" thickBot="1">
      <c r="D2" s="4" t="s">
        <v>6</v>
      </c>
    </row>
    <row r="3" spans="1:4" s="1" customFormat="1" ht="39.75" customHeight="1" thickBot="1">
      <c r="A3" s="44" t="s">
        <v>12</v>
      </c>
      <c r="B3" s="45"/>
      <c r="C3" s="45"/>
      <c r="D3" s="46"/>
    </row>
    <row r="4" spans="1:4" s="1" customFormat="1" ht="56.25" customHeight="1" thickBot="1">
      <c r="A4" s="18" t="s">
        <v>0</v>
      </c>
      <c r="B4" s="13" t="s">
        <v>2</v>
      </c>
      <c r="C4" s="12" t="s">
        <v>3</v>
      </c>
      <c r="D4" s="14" t="s">
        <v>5</v>
      </c>
    </row>
    <row r="5" spans="1:4" s="1" customFormat="1" ht="30" customHeight="1">
      <c r="A5" s="47" t="s">
        <v>8</v>
      </c>
      <c r="B5" s="48"/>
      <c r="C5" s="48"/>
      <c r="D5" s="49"/>
    </row>
    <row r="6" spans="1:4" ht="34.5" customHeight="1">
      <c r="A6" s="30" t="s">
        <v>45</v>
      </c>
      <c r="B6" s="24"/>
      <c r="C6" s="24">
        <v>45096</v>
      </c>
      <c r="D6" s="31" t="s">
        <v>27</v>
      </c>
    </row>
    <row r="7" spans="1:4" ht="34.5" customHeight="1">
      <c r="A7" s="30" t="s">
        <v>34</v>
      </c>
      <c r="B7" s="24"/>
      <c r="C7" s="24">
        <v>45096</v>
      </c>
      <c r="D7" s="31" t="s">
        <v>27</v>
      </c>
    </row>
    <row r="8" spans="1:4" ht="34.5" customHeight="1">
      <c r="A8" s="30" t="s">
        <v>23</v>
      </c>
      <c r="B8" s="24">
        <v>21222</v>
      </c>
      <c r="C8" s="27"/>
      <c r="D8" s="31" t="s">
        <v>27</v>
      </c>
    </row>
    <row r="9" spans="1:4" ht="34.5" customHeight="1">
      <c r="A9" s="30" t="s">
        <v>24</v>
      </c>
      <c r="B9" s="24">
        <v>15000</v>
      </c>
      <c r="C9" s="27"/>
      <c r="D9" s="31" t="s">
        <v>28</v>
      </c>
    </row>
    <row r="10" spans="1:4" ht="34.5" customHeight="1">
      <c r="A10" s="30" t="s">
        <v>25</v>
      </c>
      <c r="B10" s="23"/>
      <c r="C10" s="27">
        <v>60000</v>
      </c>
      <c r="D10" s="32" t="s">
        <v>30</v>
      </c>
    </row>
    <row r="11" spans="1:4" ht="34.5" customHeight="1">
      <c r="A11" s="33" t="s">
        <v>7</v>
      </c>
      <c r="B11" s="23">
        <v>24200</v>
      </c>
      <c r="C11" s="28"/>
      <c r="D11" s="39" t="s">
        <v>29</v>
      </c>
    </row>
    <row r="12" spans="1:4" ht="34.5" customHeight="1">
      <c r="A12" s="33" t="s">
        <v>26</v>
      </c>
      <c r="B12" s="23">
        <v>18800</v>
      </c>
      <c r="C12" s="28"/>
      <c r="D12" s="40"/>
    </row>
    <row r="13" spans="1:4" ht="34.5" customHeight="1">
      <c r="A13" s="30" t="s">
        <v>26</v>
      </c>
      <c r="B13" s="23">
        <v>18800</v>
      </c>
      <c r="C13" s="28"/>
      <c r="D13" s="40"/>
    </row>
    <row r="14" spans="1:4" ht="34.5" customHeight="1">
      <c r="A14" s="34" t="s">
        <v>33</v>
      </c>
      <c r="B14" s="23">
        <v>500</v>
      </c>
      <c r="C14" s="28"/>
      <c r="D14" s="41"/>
    </row>
    <row r="15" spans="1:5" ht="19.5" customHeight="1" thickBot="1">
      <c r="A15" s="19"/>
      <c r="B15" s="21">
        <f>SUM(B6:B14)</f>
        <v>98522</v>
      </c>
      <c r="C15" s="21">
        <f>SUM(C6:C14)</f>
        <v>150192</v>
      </c>
      <c r="D15" s="22"/>
      <c r="E15" s="6"/>
    </row>
    <row r="16" spans="1:4" s="5" customFormat="1" ht="30" customHeight="1">
      <c r="A16" s="50" t="s">
        <v>9</v>
      </c>
      <c r="B16" s="51"/>
      <c r="C16" s="51"/>
      <c r="D16" s="52"/>
    </row>
    <row r="17" spans="1:4" s="2" customFormat="1" ht="34.5" customHeight="1">
      <c r="A17" s="35" t="s">
        <v>35</v>
      </c>
      <c r="B17" s="26">
        <v>16000</v>
      </c>
      <c r="C17" s="8"/>
      <c r="D17" s="36" t="s">
        <v>13</v>
      </c>
    </row>
    <row r="18" spans="1:4" s="2" customFormat="1" ht="34.5" customHeight="1">
      <c r="A18" s="35" t="s">
        <v>35</v>
      </c>
      <c r="B18" s="26">
        <v>16000</v>
      </c>
      <c r="C18" s="8"/>
      <c r="D18" s="36" t="s">
        <v>14</v>
      </c>
    </row>
    <row r="19" spans="1:4" s="2" customFormat="1" ht="34.5" customHeight="1">
      <c r="A19" s="35" t="s">
        <v>35</v>
      </c>
      <c r="B19" s="26">
        <v>16000</v>
      </c>
      <c r="C19" s="8"/>
      <c r="D19" s="36" t="s">
        <v>15</v>
      </c>
    </row>
    <row r="20" spans="1:4" s="2" customFormat="1" ht="34.5" customHeight="1">
      <c r="A20" s="35" t="s">
        <v>35</v>
      </c>
      <c r="B20" s="26">
        <v>6000</v>
      </c>
      <c r="C20" s="8"/>
      <c r="D20" s="36" t="s">
        <v>16</v>
      </c>
    </row>
    <row r="21" spans="1:4" s="2" customFormat="1" ht="34.5" customHeight="1">
      <c r="A21" s="35" t="s">
        <v>35</v>
      </c>
      <c r="B21" s="26">
        <v>6000</v>
      </c>
      <c r="C21" s="8"/>
      <c r="D21" s="36" t="s">
        <v>16</v>
      </c>
    </row>
    <row r="22" spans="1:4" s="2" customFormat="1" ht="34.5" customHeight="1">
      <c r="A22" s="37" t="s">
        <v>36</v>
      </c>
      <c r="B22" s="26">
        <v>3000</v>
      </c>
      <c r="C22" s="8"/>
      <c r="D22" s="36" t="s">
        <v>16</v>
      </c>
    </row>
    <row r="23" spans="1:4" s="2" customFormat="1" ht="34.5" customHeight="1">
      <c r="A23" s="37" t="s">
        <v>37</v>
      </c>
      <c r="B23" s="26">
        <v>4000</v>
      </c>
      <c r="C23" s="8"/>
      <c r="D23" s="36" t="s">
        <v>17</v>
      </c>
    </row>
    <row r="24" spans="1:4" s="2" customFormat="1" ht="34.5" customHeight="1">
      <c r="A24" s="37" t="s">
        <v>37</v>
      </c>
      <c r="B24" s="26">
        <v>4000</v>
      </c>
      <c r="C24" s="8"/>
      <c r="D24" s="36" t="s">
        <v>17</v>
      </c>
    </row>
    <row r="25" spans="1:4" s="2" customFormat="1" ht="34.5" customHeight="1">
      <c r="A25" s="35" t="s">
        <v>38</v>
      </c>
      <c r="B25" s="26"/>
      <c r="C25" s="8">
        <v>50338</v>
      </c>
      <c r="D25" s="36" t="s">
        <v>18</v>
      </c>
    </row>
    <row r="26" spans="1:4" s="2" customFormat="1" ht="34.5" customHeight="1">
      <c r="A26" s="37" t="s">
        <v>39</v>
      </c>
      <c r="B26" s="26">
        <v>5000</v>
      </c>
      <c r="C26" s="8"/>
      <c r="D26" s="36" t="s">
        <v>19</v>
      </c>
    </row>
    <row r="27" spans="1:4" s="2" customFormat="1" ht="34.5" customHeight="1">
      <c r="A27" s="37" t="s">
        <v>40</v>
      </c>
      <c r="B27" s="26">
        <v>1500</v>
      </c>
      <c r="C27" s="8"/>
      <c r="D27" s="36" t="s">
        <v>19</v>
      </c>
    </row>
    <row r="28" spans="1:4" s="2" customFormat="1" ht="34.5" customHeight="1">
      <c r="A28" s="35" t="s">
        <v>41</v>
      </c>
      <c r="B28" s="26">
        <v>8000</v>
      </c>
      <c r="C28" s="8"/>
      <c r="D28" s="36" t="s">
        <v>20</v>
      </c>
    </row>
    <row r="29" spans="1:4" s="2" customFormat="1" ht="34.5" customHeight="1">
      <c r="A29" s="35" t="s">
        <v>41</v>
      </c>
      <c r="B29" s="26">
        <v>8000</v>
      </c>
      <c r="C29" s="8"/>
      <c r="D29" s="36" t="s">
        <v>20</v>
      </c>
    </row>
    <row r="30" spans="1:4" s="2" customFormat="1" ht="34.5" customHeight="1">
      <c r="A30" s="35" t="s">
        <v>41</v>
      </c>
      <c r="B30" s="26">
        <v>8000</v>
      </c>
      <c r="C30" s="8"/>
      <c r="D30" s="36" t="s">
        <v>21</v>
      </c>
    </row>
    <row r="31" spans="1:4" s="2" customFormat="1" ht="34.5" customHeight="1">
      <c r="A31" s="35" t="s">
        <v>41</v>
      </c>
      <c r="B31" s="26">
        <v>8000</v>
      </c>
      <c r="C31" s="8"/>
      <c r="D31" s="36" t="s">
        <v>22</v>
      </c>
    </row>
    <row r="32" spans="1:5" s="2" customFormat="1" ht="19.5" customHeight="1" thickBot="1">
      <c r="A32" s="19"/>
      <c r="B32" s="20">
        <f>SUM(B17:B31)</f>
        <v>109500</v>
      </c>
      <c r="C32" s="21">
        <f>SUM(C17:C31)</f>
        <v>50338</v>
      </c>
      <c r="D32" s="17"/>
      <c r="E32" s="29"/>
    </row>
    <row r="33" spans="1:4" s="2" customFormat="1" ht="30" customHeight="1">
      <c r="A33" s="53" t="s">
        <v>10</v>
      </c>
      <c r="B33" s="54"/>
      <c r="C33" s="54"/>
      <c r="D33" s="55"/>
    </row>
    <row r="34" spans="1:4" s="2" customFormat="1" ht="34.5" customHeight="1">
      <c r="A34" s="30" t="s">
        <v>46</v>
      </c>
      <c r="B34" s="24">
        <v>1250</v>
      </c>
      <c r="C34" s="8"/>
      <c r="D34" s="31" t="s">
        <v>31</v>
      </c>
    </row>
    <row r="35" spans="1:4" s="2" customFormat="1" ht="34.5" customHeight="1">
      <c r="A35" s="30" t="s">
        <v>47</v>
      </c>
      <c r="B35" s="24">
        <v>399</v>
      </c>
      <c r="C35" s="8"/>
      <c r="D35" s="31" t="s">
        <v>31</v>
      </c>
    </row>
    <row r="36" spans="1:4" s="2" customFormat="1" ht="34.5" customHeight="1">
      <c r="A36" s="30" t="s">
        <v>48</v>
      </c>
      <c r="B36" s="24">
        <v>329</v>
      </c>
      <c r="C36" s="8"/>
      <c r="D36" s="31" t="s">
        <v>31</v>
      </c>
    </row>
    <row r="37" spans="1:4" s="2" customFormat="1" ht="34.5" customHeight="1">
      <c r="A37" s="30" t="s">
        <v>49</v>
      </c>
      <c r="B37" s="24">
        <v>290</v>
      </c>
      <c r="C37" s="8"/>
      <c r="D37" s="31" t="s">
        <v>31</v>
      </c>
    </row>
    <row r="38" spans="1:4" s="2" customFormat="1" ht="34.5" customHeight="1">
      <c r="A38" s="38" t="s">
        <v>44</v>
      </c>
      <c r="B38" s="24">
        <v>2145</v>
      </c>
      <c r="C38" s="8"/>
      <c r="D38" s="31" t="s">
        <v>32</v>
      </c>
    </row>
    <row r="39" spans="1:4" s="2" customFormat="1" ht="34.5" customHeight="1">
      <c r="A39" s="38" t="s">
        <v>50</v>
      </c>
      <c r="B39" s="24">
        <v>1049</v>
      </c>
      <c r="C39" s="8"/>
      <c r="D39" s="31" t="s">
        <v>32</v>
      </c>
    </row>
    <row r="40" spans="1:4" s="2" customFormat="1" ht="34.5" customHeight="1">
      <c r="A40" s="38" t="s">
        <v>42</v>
      </c>
      <c r="B40" s="24">
        <v>1134</v>
      </c>
      <c r="C40" s="8"/>
      <c r="D40" s="31" t="s">
        <v>32</v>
      </c>
    </row>
    <row r="41" spans="1:4" s="2" customFormat="1" ht="34.5" customHeight="1">
      <c r="A41" s="38" t="s">
        <v>43</v>
      </c>
      <c r="B41" s="24"/>
      <c r="C41" s="8">
        <v>77721</v>
      </c>
      <c r="D41" s="31" t="s">
        <v>32</v>
      </c>
    </row>
    <row r="42" spans="1:4" s="2" customFormat="1" ht="19.5" customHeight="1" thickBot="1">
      <c r="A42" s="25"/>
      <c r="B42" s="21">
        <f>SUM(B34:B41)</f>
        <v>6596</v>
      </c>
      <c r="C42" s="21">
        <f>SUM(C34:C41)</f>
        <v>77721</v>
      </c>
      <c r="D42" s="22"/>
    </row>
    <row r="43" spans="1:4" s="2" customFormat="1" ht="34.5" customHeight="1" thickBot="1">
      <c r="A43" s="16" t="s">
        <v>4</v>
      </c>
      <c r="B43" s="9">
        <f>SUM(B42+B32+B15)</f>
        <v>214618</v>
      </c>
      <c r="C43" s="9">
        <f>SUM(C42+C32+C15)</f>
        <v>278251</v>
      </c>
      <c r="D43" s="10"/>
    </row>
    <row r="44" spans="1:4" s="2" customFormat="1" ht="27.75" customHeight="1" thickBot="1">
      <c r="A44" s="15" t="s">
        <v>11</v>
      </c>
      <c r="B44" s="42">
        <f>SUM(B43:C43)</f>
        <v>492869</v>
      </c>
      <c r="C44" s="43"/>
      <c r="D44" s="11" t="s">
        <v>1</v>
      </c>
    </row>
    <row r="45" spans="1:4" s="2" customFormat="1" ht="27.75" customHeight="1">
      <c r="A45"/>
      <c r="B45" s="6"/>
      <c r="C45"/>
      <c r="D45" s="7"/>
    </row>
    <row r="46" spans="1:3" s="2" customFormat="1" ht="27.75" customHeight="1">
      <c r="A46"/>
      <c r="B46" s="6"/>
      <c r="C46"/>
    </row>
    <row r="47" ht="27.75" customHeight="1"/>
    <row r="48" ht="27.75" customHeight="1"/>
  </sheetData>
  <sheetProtection/>
  <mergeCells count="6">
    <mergeCell ref="D11:D14"/>
    <mergeCell ref="B44:C44"/>
    <mergeCell ref="A3:D3"/>
    <mergeCell ref="A5:D5"/>
    <mergeCell ref="A16:D16"/>
    <mergeCell ref="A33:D33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Pospíchalová Petra</cp:lastModifiedBy>
  <cp:lastPrinted>2014-06-20T12:41:13Z</cp:lastPrinted>
  <dcterms:created xsi:type="dcterms:W3CDTF">2005-09-20T09:50:46Z</dcterms:created>
  <dcterms:modified xsi:type="dcterms:W3CDTF">2014-06-26T09:52:34Z</dcterms:modified>
  <cp:category/>
  <cp:version/>
  <cp:contentType/>
  <cp:contentStatus/>
</cp:coreProperties>
</file>