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65461" windowWidth="15480" windowHeight="11640" tabRatio="787" activeTab="0"/>
  </bookViews>
  <sheets>
    <sheet name="Přehled 2014" sheetId="1" r:id="rId1"/>
    <sheet name="Celkově kraj 2014P" sheetId="2" r:id="rId2"/>
    <sheet name="Havlíčkův Brod 2014P" sheetId="3" r:id="rId3"/>
    <sheet name="Jihlava  2014P" sheetId="4" r:id="rId4"/>
    <sheet name="Pelhřimov 2014P" sheetId="5" r:id="rId5"/>
    <sheet name="Třebíč 2014P" sheetId="6" r:id="rId6"/>
    <sheet name="Žďár nad Sázavou 2014P" sheetId="7" r:id="rId7"/>
  </sheets>
  <definedNames>
    <definedName name="_xlnm.Print_Titles" localSheetId="5">'Třebíč 2014P'!$12:$15</definedName>
    <definedName name="_xlnm.Print_Titles" localSheetId="6">'Žďár nad Sázavou 2014P'!$12:$15</definedName>
  </definedNames>
  <calcPr fullCalcOnLoad="1"/>
</workbook>
</file>

<file path=xl/sharedStrings.xml><?xml version="1.0" encoding="utf-8"?>
<sst xmlns="http://schemas.openxmlformats.org/spreadsheetml/2006/main" count="235" uniqueCount="94">
  <si>
    <t>Havlíčkův Brod</t>
  </si>
  <si>
    <t>Jihlava</t>
  </si>
  <si>
    <t>Pelhřimov</t>
  </si>
  <si>
    <t>Třebíč</t>
  </si>
  <si>
    <t>Žďár nad Sázavou</t>
  </si>
  <si>
    <t>Rozpis na obce</t>
  </si>
  <si>
    <t>Habry</t>
  </si>
  <si>
    <t>Herálec</t>
  </si>
  <si>
    <t>Celkem</t>
  </si>
  <si>
    <t>Dolní Cerekev</t>
  </si>
  <si>
    <t>Brtnice</t>
  </si>
  <si>
    <t>Stará Říše</t>
  </si>
  <si>
    <t>Dalečín</t>
  </si>
  <si>
    <t>Jimramov</t>
  </si>
  <si>
    <t>Nové Veselí</t>
  </si>
  <si>
    <t>Rožná</t>
  </si>
  <si>
    <t>Strážek</t>
  </si>
  <si>
    <t>Svratka</t>
  </si>
  <si>
    <t>Vír</t>
  </si>
  <si>
    <t>Vojnův Městec</t>
  </si>
  <si>
    <t>Jemnice</t>
  </si>
  <si>
    <t>Lesonice</t>
  </si>
  <si>
    <t>Police</t>
  </si>
  <si>
    <t>Přibyslavice</t>
  </si>
  <si>
    <t>Želetava</t>
  </si>
  <si>
    <t xml:space="preserve">Horní Cerekev </t>
  </si>
  <si>
    <t>Počátky</t>
  </si>
  <si>
    <t>Senožaty</t>
  </si>
  <si>
    <t>Žirovnice</t>
  </si>
  <si>
    <t>Celkem [Kč]</t>
  </si>
  <si>
    <t>Libice nad Doubravou</t>
  </si>
  <si>
    <t>Uhelná Příbram</t>
  </si>
  <si>
    <t>Batelov</t>
  </si>
  <si>
    <t>Horní Dubenky</t>
  </si>
  <si>
    <t>Jedlá</t>
  </si>
  <si>
    <t>Maleč</t>
  </si>
  <si>
    <t>Onšov</t>
  </si>
  <si>
    <t>Dolní Rožínka</t>
  </si>
  <si>
    <t>Jaroměřice nad Rokytnou</t>
  </si>
  <si>
    <t>Číhošť</t>
  </si>
  <si>
    <t>Polná</t>
  </si>
  <si>
    <t>Ždírec nad Doubravou</t>
  </si>
  <si>
    <t>Kněžice</t>
  </si>
  <si>
    <t>Kamenice nad Lipou</t>
  </si>
  <si>
    <t>Štěpánov nad Svratkou</t>
  </si>
  <si>
    <t>IČ obce</t>
  </si>
  <si>
    <t xml:space="preserve">Rozdíl </t>
  </si>
  <si>
    <t xml:space="preserve">Věcné vybavení </t>
  </si>
  <si>
    <t>00267422</t>
  </si>
  <si>
    <t>00267791</t>
  </si>
  <si>
    <t>00267856</t>
  </si>
  <si>
    <t>00268402</t>
  </si>
  <si>
    <t>00268542</t>
  </si>
  <si>
    <t>00267295</t>
  </si>
  <si>
    <t>00267562</t>
  </si>
  <si>
    <t>00285595</t>
  </si>
  <si>
    <t>00285668</t>
  </si>
  <si>
    <t>00285765</t>
  </si>
  <si>
    <t>00285889</t>
  </si>
  <si>
    <t>00286010</t>
  </si>
  <si>
    <t>00289591</t>
  </si>
  <si>
    <t>00373800</t>
  </si>
  <si>
    <t>00286648</t>
  </si>
  <si>
    <t>00248185</t>
  </si>
  <si>
    <t>00248380</t>
  </si>
  <si>
    <t>00511609</t>
  </si>
  <si>
    <t>00248843</t>
  </si>
  <si>
    <t>00249050</t>
  </si>
  <si>
    <t>00249505</t>
  </si>
  <si>
    <t>00289507</t>
  </si>
  <si>
    <t>00289531</t>
  </si>
  <si>
    <t>00289752</t>
  </si>
  <si>
    <t>00290149</t>
  </si>
  <si>
    <t>00290203</t>
  </si>
  <si>
    <t>00290751</t>
  </si>
  <si>
    <t>00294179</t>
  </si>
  <si>
    <t>00294233</t>
  </si>
  <si>
    <t>00294306</t>
  </si>
  <si>
    <t>00294471</t>
  </si>
  <si>
    <t>00294926</t>
  </si>
  <si>
    <t>00295329</t>
  </si>
  <si>
    <t>00295531</t>
  </si>
  <si>
    <t>00295558</t>
  </si>
  <si>
    <t>00295744</t>
  </si>
  <si>
    <t>00295761</t>
  </si>
  <si>
    <t>00295493</t>
  </si>
  <si>
    <t xml:space="preserve">Čerpání přidělené státní dotace pro jednotky SDH obcí v roce 2014  </t>
  </si>
  <si>
    <t>Rozdělení nevyčerpané neinvestiční státní dotace z roku 2013</t>
  </si>
  <si>
    <t xml:space="preserve">Částka k čerpání </t>
  </si>
  <si>
    <t>Na věcné neinvestiční vybavení dle stanovených zásad [Kč]</t>
  </si>
  <si>
    <t>Rozdělení neinvestiční dotace z roku 2013</t>
  </si>
  <si>
    <t>Návrh částky  [Kč]</t>
  </si>
  <si>
    <t>K rozdělení k 22.05.2014 (Návrh)</t>
  </si>
  <si>
    <t>Jihlava (Bedřichov)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</si>
</sst>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;[Red]0"/>
    <numFmt numFmtId="169" formatCode="#,##0\ &quot;Kč&quot;;[Red]#,##0\ &quot;Kč&quot;"/>
    <numFmt numFmtId="170" formatCode="#,##0.0"/>
    <numFmt numFmtId="171" formatCode="[$€-2]\ #\ ##,000_);[Red]\([$€-2]\ #\ ##,000\)"/>
  </numFmts>
  <fonts count="4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b/>
      <sz val="16"/>
      <name val="Arial CE"/>
      <family val="0"/>
    </font>
    <font>
      <b/>
      <sz val="14"/>
      <name val="Times New Roman"/>
      <family val="1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49" fontId="0" fillId="0" borderId="22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20" xfId="0" applyFont="1" applyBorder="1" applyAlignment="1">
      <alignment/>
    </xf>
    <xf numFmtId="3" fontId="10" fillId="0" borderId="24" xfId="0" applyNumberFormat="1" applyFont="1" applyBorder="1" applyAlignment="1">
      <alignment/>
    </xf>
    <xf numFmtId="0" fontId="9" fillId="0" borderId="25" xfId="0" applyFont="1" applyBorder="1" applyAlignment="1">
      <alignment/>
    </xf>
    <xf numFmtId="3" fontId="10" fillId="0" borderId="26" xfId="0" applyNumberFormat="1" applyFont="1" applyBorder="1" applyAlignment="1">
      <alignment/>
    </xf>
    <xf numFmtId="0" fontId="9" fillId="0" borderId="20" xfId="0" applyFont="1" applyFill="1" applyBorder="1" applyAlignment="1">
      <alignment/>
    </xf>
    <xf numFmtId="3" fontId="1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49" fontId="0" fillId="0" borderId="29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30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1"/>
  <sheetViews>
    <sheetView tabSelected="1" view="pageLayout" zoomScaleNormal="90" workbookViewId="0" topLeftCell="D1">
      <selection activeCell="K3" sqref="K3"/>
    </sheetView>
  </sheetViews>
  <sheetFormatPr defaultColWidth="9.00390625" defaultRowHeight="12.75"/>
  <cols>
    <col min="1" max="1" width="9.125" style="24" customWidth="1"/>
    <col min="2" max="2" width="25.875" style="24" customWidth="1"/>
    <col min="3" max="3" width="32.625" style="24" customWidth="1"/>
    <col min="4" max="4" width="16.00390625" style="24" customWidth="1"/>
    <col min="5" max="5" width="10.25390625" style="24" customWidth="1"/>
    <col min="6" max="6" width="9.625" style="24" customWidth="1"/>
    <col min="7" max="7" width="11.75390625" style="24" customWidth="1"/>
    <col min="8" max="9" width="9.625" style="24" customWidth="1"/>
    <col min="10" max="10" width="9.75390625" style="24" customWidth="1"/>
    <col min="11" max="11" width="12.625" style="24" bestFit="1" customWidth="1"/>
    <col min="12" max="12" width="11.875" style="24" customWidth="1"/>
    <col min="13" max="13" width="11.00390625" style="24" bestFit="1" customWidth="1"/>
    <col min="14" max="16384" width="9.125" style="24" customWidth="1"/>
  </cols>
  <sheetData>
    <row r="2" spans="2:12" s="30" customFormat="1" ht="30.75" customHeight="1">
      <c r="B2" s="72" t="s">
        <v>86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3:12" s="30" customFormat="1" ht="30.75" customHeight="1">
      <c r="C3" s="48" t="s">
        <v>87</v>
      </c>
      <c r="D3" s="47"/>
      <c r="E3" s="47"/>
      <c r="F3" s="47"/>
      <c r="G3" s="47"/>
      <c r="H3" s="47"/>
      <c r="I3" s="47"/>
      <c r="J3" s="47"/>
      <c r="K3" s="47"/>
      <c r="L3" s="47"/>
    </row>
    <row r="4" s="30" customFormat="1" ht="13.5" thickBot="1"/>
    <row r="5" spans="2:3" ht="15" customHeight="1">
      <c r="B5" s="70"/>
      <c r="C5" s="74" t="s">
        <v>89</v>
      </c>
    </row>
    <row r="6" spans="2:3" ht="21" customHeight="1">
      <c r="B6" s="71"/>
      <c r="C6" s="75"/>
    </row>
    <row r="7" spans="2:3" ht="15" customHeight="1" thickBot="1">
      <c r="B7" s="31"/>
      <c r="C7" s="76"/>
    </row>
    <row r="8" spans="2:3" ht="39.75" customHeight="1" thickBot="1">
      <c r="B8" s="53" t="s">
        <v>0</v>
      </c>
      <c r="C8" s="54">
        <v>392000</v>
      </c>
    </row>
    <row r="9" spans="2:3" ht="39.75" customHeight="1" thickBot="1">
      <c r="B9" s="53" t="s">
        <v>1</v>
      </c>
      <c r="C9" s="54">
        <v>314000</v>
      </c>
    </row>
    <row r="10" spans="2:3" ht="39.75" customHeight="1" thickBot="1">
      <c r="B10" s="53" t="s">
        <v>2</v>
      </c>
      <c r="C10" s="54">
        <v>345000</v>
      </c>
    </row>
    <row r="11" spans="2:3" ht="39.75" customHeight="1" thickBot="1">
      <c r="B11" s="53" t="s">
        <v>3</v>
      </c>
      <c r="C11" s="54">
        <v>408000</v>
      </c>
    </row>
    <row r="12" spans="2:3" ht="39.75" customHeight="1" thickBot="1">
      <c r="B12" s="55" t="s">
        <v>4</v>
      </c>
      <c r="C12" s="56">
        <v>439000</v>
      </c>
    </row>
    <row r="13" spans="2:4" ht="27" customHeight="1" thickBot="1" thickTop="1">
      <c r="B13" s="57" t="s">
        <v>29</v>
      </c>
      <c r="C13" s="58">
        <f>SUM(C8:C12)</f>
        <v>1898000</v>
      </c>
      <c r="D13" s="25"/>
    </row>
    <row r="14" ht="27" customHeight="1"/>
    <row r="15" ht="27" customHeight="1">
      <c r="B15" s="32"/>
    </row>
    <row r="16" ht="28.5" customHeight="1"/>
    <row r="17" spans="2:13" ht="12.75">
      <c r="B17" s="49"/>
      <c r="C17" s="73"/>
      <c r="D17" s="73"/>
      <c r="E17" s="73"/>
      <c r="F17" s="73"/>
      <c r="I17" s="29"/>
      <c r="J17" s="29"/>
      <c r="K17" s="29"/>
      <c r="L17" s="29"/>
      <c r="M17" s="52"/>
    </row>
    <row r="18" spans="9:13" ht="12.75">
      <c r="I18" s="29"/>
      <c r="J18" s="29"/>
      <c r="K18" s="29"/>
      <c r="L18" s="29"/>
      <c r="M18" s="29"/>
    </row>
    <row r="19" spans="2:13" ht="12.75">
      <c r="B19" s="6" t="s">
        <v>88</v>
      </c>
      <c r="C19" s="43">
        <v>1898000</v>
      </c>
      <c r="I19" s="50"/>
      <c r="J19" s="29"/>
      <c r="K19" s="51"/>
      <c r="L19" s="29"/>
      <c r="M19" s="29"/>
    </row>
    <row r="20" spans="2:13" ht="12.75">
      <c r="B20" s="24" t="s">
        <v>46</v>
      </c>
      <c r="C20" s="44">
        <f>+C19-C13</f>
        <v>0</v>
      </c>
      <c r="D20" s="29"/>
      <c r="E20" s="29"/>
      <c r="F20" s="29"/>
      <c r="G20" s="33"/>
      <c r="I20" s="50"/>
      <c r="J20" s="29"/>
      <c r="K20" s="51"/>
      <c r="L20" s="29"/>
      <c r="M20" s="29"/>
    </row>
    <row r="21" spans="4:7" ht="12.75">
      <c r="D21" s="29"/>
      <c r="E21" s="29"/>
      <c r="F21" s="29"/>
      <c r="G21" s="29"/>
    </row>
    <row r="22" spans="4:11" ht="12.75">
      <c r="D22" s="29"/>
      <c r="E22" s="29"/>
      <c r="F22" s="29"/>
      <c r="G22" s="29"/>
      <c r="H22" s="6"/>
      <c r="I22" s="6"/>
      <c r="J22" s="6"/>
      <c r="K22" s="6"/>
    </row>
    <row r="23" spans="4:11" ht="12.75">
      <c r="D23" s="29"/>
      <c r="E23" s="29"/>
      <c r="F23" s="29"/>
      <c r="G23" s="29"/>
      <c r="H23" s="29"/>
      <c r="J23" s="6"/>
      <c r="K23" s="6"/>
    </row>
    <row r="24" spans="4:12" ht="12.75">
      <c r="D24" s="29"/>
      <c r="E24" s="29"/>
      <c r="F24" s="29"/>
      <c r="G24" s="29"/>
      <c r="H24" s="29"/>
      <c r="J24" s="6"/>
      <c r="K24" s="6"/>
      <c r="L24" s="6"/>
    </row>
    <row r="25" spans="4:11" ht="12.75">
      <c r="D25" s="29"/>
      <c r="E25" s="29"/>
      <c r="F25" s="29"/>
      <c r="G25" s="29"/>
      <c r="H25" s="29"/>
      <c r="J25" s="6"/>
      <c r="K25" s="6"/>
    </row>
    <row r="26" spans="4:11" ht="12.75">
      <c r="D26" s="29"/>
      <c r="E26" s="29"/>
      <c r="F26" s="29"/>
      <c r="G26" s="29"/>
      <c r="H26" s="29"/>
      <c r="J26" s="6"/>
      <c r="K26" s="6"/>
    </row>
    <row r="27" spans="4:11" ht="12.75">
      <c r="D27" s="29"/>
      <c r="E27" s="29"/>
      <c r="F27" s="29"/>
      <c r="G27" s="29"/>
      <c r="H27" s="29"/>
      <c r="J27" s="6"/>
      <c r="K27" s="6"/>
    </row>
    <row r="28" spans="4:8" ht="12.75">
      <c r="D28" s="29"/>
      <c r="E28" s="29"/>
      <c r="F28" s="29"/>
      <c r="G28" s="29"/>
      <c r="H28" s="29"/>
    </row>
    <row r="29" ht="12.75">
      <c r="H29" s="29"/>
    </row>
    <row r="30" ht="12.75">
      <c r="H30" s="29"/>
    </row>
    <row r="31" ht="12.75">
      <c r="H31" s="29"/>
    </row>
  </sheetData>
  <sheetProtection/>
  <mergeCells count="4">
    <mergeCell ref="B5:B6"/>
    <mergeCell ref="B2:L2"/>
    <mergeCell ref="C17:F17"/>
    <mergeCell ref="C5:C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&amp;RRK-19-2014-46, př. 2
počet stran: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9"/>
  <sheetViews>
    <sheetView view="pageBreakPreview" zoomScaleSheetLayoutView="100" workbookViewId="0" topLeftCell="A1">
      <selection activeCell="I26" sqref="I26"/>
    </sheetView>
  </sheetViews>
  <sheetFormatPr defaultColWidth="9.00390625" defaultRowHeight="12.75"/>
  <cols>
    <col min="2" max="2" width="27.75390625" style="0" customWidth="1"/>
    <col min="3" max="3" width="17.75390625" style="0" customWidth="1"/>
    <col min="5" max="5" width="9.00390625" style="0" bestFit="1" customWidth="1"/>
    <col min="6" max="6" width="27.75390625" style="0" customWidth="1"/>
    <col min="7" max="7" width="17.75390625" style="0" customWidth="1"/>
  </cols>
  <sheetData>
    <row r="1" ht="6" customHeight="1"/>
    <row r="2" spans="2:7" ht="21" customHeight="1">
      <c r="B2" s="66" t="s">
        <v>90</v>
      </c>
      <c r="C2" s="61"/>
      <c r="D2" s="61"/>
      <c r="E2" s="61"/>
      <c r="F2" s="61"/>
      <c r="G2" s="61"/>
    </row>
    <row r="3" spans="2:8" ht="12.75">
      <c r="B3" s="65" t="s">
        <v>92</v>
      </c>
      <c r="C3" s="65"/>
      <c r="E3" s="61"/>
      <c r="F3" s="61"/>
      <c r="G3" s="61"/>
      <c r="H3" s="61"/>
    </row>
    <row r="4" ht="13.5" thickBot="1"/>
    <row r="5" spans="2:7" ht="12.75" customHeight="1">
      <c r="B5" s="1"/>
      <c r="C5" s="77" t="s">
        <v>91</v>
      </c>
      <c r="F5" s="1"/>
      <c r="G5" s="77" t="s">
        <v>91</v>
      </c>
    </row>
    <row r="6" spans="2:7" ht="13.5" thickBot="1">
      <c r="B6" s="2"/>
      <c r="C6" s="78"/>
      <c r="F6" s="2"/>
      <c r="G6" s="78"/>
    </row>
    <row r="7" spans="2:7" ht="12.75">
      <c r="B7" s="2"/>
      <c r="C7" s="79">
        <v>392000</v>
      </c>
      <c r="F7" s="2"/>
      <c r="G7" s="79">
        <v>408000</v>
      </c>
    </row>
    <row r="8" spans="2:7" ht="18.75" thickBot="1">
      <c r="B8" s="62" t="s">
        <v>0</v>
      </c>
      <c r="C8" s="80"/>
      <c r="F8" s="62" t="s">
        <v>3</v>
      </c>
      <c r="G8" s="80"/>
    </row>
    <row r="9" spans="1:7" ht="12.75">
      <c r="A9" s="20"/>
      <c r="B9" s="1"/>
      <c r="C9" s="1"/>
      <c r="E9" s="1"/>
      <c r="F9" s="7"/>
      <c r="G9" s="7"/>
    </row>
    <row r="10" spans="1:7" ht="12.75" customHeight="1">
      <c r="A10" s="17"/>
      <c r="B10" s="2"/>
      <c r="C10" s="81" t="s">
        <v>47</v>
      </c>
      <c r="E10" s="2"/>
      <c r="F10" s="19"/>
      <c r="G10" s="81" t="s">
        <v>47</v>
      </c>
    </row>
    <row r="11" spans="1:7" ht="12.75">
      <c r="A11" s="17"/>
      <c r="B11" s="2"/>
      <c r="C11" s="81"/>
      <c r="E11" s="2"/>
      <c r="F11" s="19"/>
      <c r="G11" s="81"/>
    </row>
    <row r="12" spans="1:7" ht="13.5" thickBot="1">
      <c r="A12" s="21" t="s">
        <v>45</v>
      </c>
      <c r="B12" s="26" t="s">
        <v>5</v>
      </c>
      <c r="C12" s="83"/>
      <c r="E12" s="27" t="s">
        <v>45</v>
      </c>
      <c r="F12" s="13" t="s">
        <v>5</v>
      </c>
      <c r="G12" s="82"/>
    </row>
    <row r="13" spans="1:7" ht="12.75">
      <c r="A13" s="67" t="s">
        <v>53</v>
      </c>
      <c r="B13" s="5" t="s">
        <v>39</v>
      </c>
      <c r="C13" s="10">
        <v>40000</v>
      </c>
      <c r="E13" s="38" t="s">
        <v>69</v>
      </c>
      <c r="F13" s="14" t="s">
        <v>38</v>
      </c>
      <c r="G13" s="22">
        <v>94000</v>
      </c>
    </row>
    <row r="14" spans="1:7" ht="12.75">
      <c r="A14" s="35" t="s">
        <v>48</v>
      </c>
      <c r="B14" s="14" t="s">
        <v>6</v>
      </c>
      <c r="C14" s="10">
        <v>100000</v>
      </c>
      <c r="E14" s="38" t="s">
        <v>70</v>
      </c>
      <c r="F14" s="14" t="s">
        <v>20</v>
      </c>
      <c r="G14" s="22">
        <v>55000</v>
      </c>
    </row>
    <row r="15" spans="1:7" ht="12.75">
      <c r="A15" s="35" t="s">
        <v>54</v>
      </c>
      <c r="B15" s="14" t="s">
        <v>34</v>
      </c>
      <c r="C15" s="10">
        <v>50000</v>
      </c>
      <c r="E15" s="38" t="s">
        <v>71</v>
      </c>
      <c r="F15" s="14" t="s">
        <v>21</v>
      </c>
      <c r="G15" s="22">
        <v>55000</v>
      </c>
    </row>
    <row r="16" spans="1:7" ht="12.75">
      <c r="A16" s="35" t="s">
        <v>49</v>
      </c>
      <c r="B16" s="14" t="s">
        <v>30</v>
      </c>
      <c r="C16" s="10">
        <v>40000</v>
      </c>
      <c r="E16" s="38" t="s">
        <v>72</v>
      </c>
      <c r="F16" s="14" t="s">
        <v>22</v>
      </c>
      <c r="G16" s="22">
        <v>55000</v>
      </c>
    </row>
    <row r="17" spans="1:7" ht="12.75">
      <c r="A17" s="35" t="s">
        <v>50</v>
      </c>
      <c r="B17" s="14" t="s">
        <v>35</v>
      </c>
      <c r="C17" s="10">
        <v>42000</v>
      </c>
      <c r="E17" s="38" t="s">
        <v>73</v>
      </c>
      <c r="F17" s="14" t="s">
        <v>23</v>
      </c>
      <c r="G17" s="22">
        <v>55000</v>
      </c>
    </row>
    <row r="18" spans="1:7" ht="12.75" customHeight="1" thickBot="1">
      <c r="A18" s="35" t="s">
        <v>51</v>
      </c>
      <c r="B18" s="14" t="s">
        <v>31</v>
      </c>
      <c r="C18" s="10">
        <v>60000</v>
      </c>
      <c r="E18" s="40" t="s">
        <v>74</v>
      </c>
      <c r="F18" s="15" t="s">
        <v>24</v>
      </c>
      <c r="G18" s="23">
        <v>94000</v>
      </c>
    </row>
    <row r="19" spans="1:7" ht="13.5" thickBot="1">
      <c r="A19" s="36" t="s">
        <v>52</v>
      </c>
      <c r="B19" s="14" t="s">
        <v>41</v>
      </c>
      <c r="C19" s="10">
        <v>60000</v>
      </c>
      <c r="F19" s="4" t="s">
        <v>8</v>
      </c>
      <c r="G19" s="46">
        <f>SUM(G13:G18)</f>
        <v>408000</v>
      </c>
    </row>
    <row r="20" spans="1:3" ht="13.5" thickBot="1">
      <c r="A20" s="16"/>
      <c r="B20" s="4" t="s">
        <v>8</v>
      </c>
      <c r="C20" s="45">
        <f>SUM(C13:C19)</f>
        <v>392000</v>
      </c>
    </row>
    <row r="21" spans="1:3" ht="12.75">
      <c r="A21" s="16"/>
      <c r="B21" s="68"/>
      <c r="C21" s="69"/>
    </row>
    <row r="22" ht="13.5" thickBot="1"/>
    <row r="23" spans="2:7" ht="12.75">
      <c r="B23" s="1"/>
      <c r="C23" s="77" t="s">
        <v>91</v>
      </c>
      <c r="F23" s="1"/>
      <c r="G23" s="77" t="s">
        <v>91</v>
      </c>
    </row>
    <row r="24" spans="2:7" ht="12.75" customHeight="1" thickBot="1">
      <c r="B24" s="2"/>
      <c r="C24" s="78"/>
      <c r="F24" s="2"/>
      <c r="G24" s="78"/>
    </row>
    <row r="25" spans="2:7" ht="12.75">
      <c r="B25" s="2"/>
      <c r="C25" s="79">
        <v>314000</v>
      </c>
      <c r="F25" s="2"/>
      <c r="G25" s="79">
        <v>439000</v>
      </c>
    </row>
    <row r="26" spans="2:7" ht="18.75" thickBot="1">
      <c r="B26" s="62" t="s">
        <v>1</v>
      </c>
      <c r="C26" s="80"/>
      <c r="F26" s="62" t="s">
        <v>4</v>
      </c>
      <c r="G26" s="80"/>
    </row>
    <row r="27" spans="1:7" ht="12.75">
      <c r="A27" s="20"/>
      <c r="B27" s="7"/>
      <c r="C27" s="7"/>
      <c r="E27" s="20"/>
      <c r="F27" s="7"/>
      <c r="G27" s="7"/>
    </row>
    <row r="28" spans="1:7" ht="12.75">
      <c r="A28" s="17"/>
      <c r="B28" s="19"/>
      <c r="C28" s="81" t="s">
        <v>47</v>
      </c>
      <c r="E28" s="17"/>
      <c r="F28" s="19"/>
      <c r="G28" s="81" t="s">
        <v>47</v>
      </c>
    </row>
    <row r="29" spans="1:7" ht="12.75" customHeight="1">
      <c r="A29" s="17"/>
      <c r="B29" s="19"/>
      <c r="C29" s="81"/>
      <c r="E29" s="17"/>
      <c r="F29" s="19"/>
      <c r="G29" s="81"/>
    </row>
    <row r="30" spans="1:7" ht="13.5" thickBot="1">
      <c r="A30" s="28" t="s">
        <v>45</v>
      </c>
      <c r="B30" s="13" t="s">
        <v>5</v>
      </c>
      <c r="C30" s="82"/>
      <c r="E30" s="21" t="s">
        <v>45</v>
      </c>
      <c r="F30" s="13" t="s">
        <v>5</v>
      </c>
      <c r="G30" s="82"/>
    </row>
    <row r="31" spans="1:7" ht="12.75">
      <c r="A31" s="37" t="s">
        <v>55</v>
      </c>
      <c r="B31" s="14" t="s">
        <v>32</v>
      </c>
      <c r="C31" s="5">
        <v>39250</v>
      </c>
      <c r="E31" s="35" t="s">
        <v>75</v>
      </c>
      <c r="F31" s="14" t="s">
        <v>12</v>
      </c>
      <c r="G31" s="12">
        <v>40000</v>
      </c>
    </row>
    <row r="32" spans="1:7" ht="12.75">
      <c r="A32" s="38" t="s">
        <v>56</v>
      </c>
      <c r="B32" s="14" t="s">
        <v>10</v>
      </c>
      <c r="C32" s="5">
        <v>39250</v>
      </c>
      <c r="E32" s="35" t="s">
        <v>76</v>
      </c>
      <c r="F32" s="14" t="s">
        <v>37</v>
      </c>
      <c r="G32" s="12">
        <v>40000</v>
      </c>
    </row>
    <row r="33" spans="1:7" ht="12.75">
      <c r="A33" s="38" t="s">
        <v>57</v>
      </c>
      <c r="B33" s="14" t="s">
        <v>9</v>
      </c>
      <c r="C33" s="5">
        <v>39250</v>
      </c>
      <c r="E33" s="41" t="s">
        <v>77</v>
      </c>
      <c r="F33" s="14" t="s">
        <v>7</v>
      </c>
      <c r="G33" s="12">
        <v>39000</v>
      </c>
    </row>
    <row r="34" spans="1:7" ht="12.75">
      <c r="A34" s="38" t="s">
        <v>58</v>
      </c>
      <c r="B34" s="14" t="s">
        <v>33</v>
      </c>
      <c r="C34" s="5">
        <v>39250</v>
      </c>
      <c r="E34" s="35" t="s">
        <v>78</v>
      </c>
      <c r="F34" s="14" t="s">
        <v>13</v>
      </c>
      <c r="G34" s="12">
        <v>40000</v>
      </c>
    </row>
    <row r="35" spans="1:7" ht="12.75" customHeight="1">
      <c r="A35" s="38" t="s">
        <v>59</v>
      </c>
      <c r="B35" s="14" t="s">
        <v>93</v>
      </c>
      <c r="C35" s="5">
        <v>39250</v>
      </c>
      <c r="E35" s="35" t="s">
        <v>79</v>
      </c>
      <c r="F35" s="14" t="s">
        <v>14</v>
      </c>
      <c r="G35" s="12">
        <v>40000</v>
      </c>
    </row>
    <row r="36" spans="1:7" ht="12.75">
      <c r="A36" s="38" t="s">
        <v>60</v>
      </c>
      <c r="B36" s="14" t="s">
        <v>42</v>
      </c>
      <c r="C36" s="5">
        <v>39250</v>
      </c>
      <c r="E36" s="42" t="s">
        <v>80</v>
      </c>
      <c r="F36" s="14" t="s">
        <v>15</v>
      </c>
      <c r="G36" s="12">
        <v>40000</v>
      </c>
    </row>
    <row r="37" spans="1:7" ht="12.75">
      <c r="A37" s="39" t="s">
        <v>61</v>
      </c>
      <c r="B37" s="14" t="s">
        <v>40</v>
      </c>
      <c r="C37" s="5">
        <v>39250</v>
      </c>
      <c r="E37" s="35" t="s">
        <v>85</v>
      </c>
      <c r="F37" s="14" t="s">
        <v>16</v>
      </c>
      <c r="G37" s="12">
        <v>40000</v>
      </c>
    </row>
    <row r="38" spans="1:7" ht="13.5" thickBot="1">
      <c r="A38" s="38" t="s">
        <v>62</v>
      </c>
      <c r="B38" s="14" t="s">
        <v>11</v>
      </c>
      <c r="C38" s="5">
        <v>39250</v>
      </c>
      <c r="E38" s="35" t="s">
        <v>81</v>
      </c>
      <c r="F38" s="14" t="s">
        <v>17</v>
      </c>
      <c r="G38" s="12">
        <v>40000</v>
      </c>
    </row>
    <row r="39" spans="1:7" ht="13.5" thickBot="1">
      <c r="A39" s="16"/>
      <c r="B39" s="4" t="s">
        <v>8</v>
      </c>
      <c r="C39" s="45">
        <f>SUM(C31:C38)</f>
        <v>314000</v>
      </c>
      <c r="E39" s="35" t="s">
        <v>82</v>
      </c>
      <c r="F39" s="14" t="s">
        <v>44</v>
      </c>
      <c r="G39" s="12">
        <v>40000</v>
      </c>
    </row>
    <row r="40" spans="5:7" ht="12.75">
      <c r="E40" s="35" t="s">
        <v>83</v>
      </c>
      <c r="F40" s="14" t="s">
        <v>18</v>
      </c>
      <c r="G40" s="12">
        <v>40000</v>
      </c>
    </row>
    <row r="41" spans="5:7" ht="13.5" thickBot="1">
      <c r="E41" s="35" t="s">
        <v>84</v>
      </c>
      <c r="F41" s="14" t="s">
        <v>19</v>
      </c>
      <c r="G41" s="12">
        <v>40000</v>
      </c>
    </row>
    <row r="42" spans="5:7" ht="13.5" thickBot="1">
      <c r="E42" s="16"/>
      <c r="F42" s="4" t="s">
        <v>8</v>
      </c>
      <c r="G42" s="45">
        <f>SUM(G31:G41)</f>
        <v>439000</v>
      </c>
    </row>
    <row r="43" ht="12.75" customHeight="1"/>
    <row r="44" ht="13.5" thickBot="1"/>
    <row r="45" spans="2:3" ht="12.75">
      <c r="B45" s="1"/>
      <c r="C45" s="77" t="s">
        <v>91</v>
      </c>
    </row>
    <row r="46" spans="2:3" ht="13.5" thickBot="1">
      <c r="B46" s="2"/>
      <c r="C46" s="78"/>
    </row>
    <row r="47" spans="2:3" ht="12.75">
      <c r="B47" s="2"/>
      <c r="C47" s="79">
        <v>345000</v>
      </c>
    </row>
    <row r="48" spans="2:3" ht="18" customHeight="1" thickBot="1">
      <c r="B48" s="62" t="s">
        <v>2</v>
      </c>
      <c r="C48" s="80"/>
    </row>
    <row r="49" spans="1:3" ht="12.75">
      <c r="A49" s="20"/>
      <c r="B49" s="7"/>
      <c r="C49" s="7"/>
    </row>
    <row r="50" spans="1:3" ht="12.75">
      <c r="A50" s="17"/>
      <c r="B50" s="19"/>
      <c r="C50" s="81" t="s">
        <v>47</v>
      </c>
    </row>
    <row r="51" spans="1:3" ht="12.75" customHeight="1">
      <c r="A51" s="17"/>
      <c r="B51" s="19"/>
      <c r="C51" s="81"/>
    </row>
    <row r="52" spans="1:3" ht="13.5" thickBot="1">
      <c r="A52" s="21" t="s">
        <v>45</v>
      </c>
      <c r="B52" s="13" t="s">
        <v>5</v>
      </c>
      <c r="C52" s="82"/>
    </row>
    <row r="53" spans="1:3" ht="12.75">
      <c r="A53" s="38" t="s">
        <v>63</v>
      </c>
      <c r="B53" s="14" t="s">
        <v>25</v>
      </c>
      <c r="C53" s="10">
        <v>57500</v>
      </c>
    </row>
    <row r="54" spans="1:3" ht="12.75">
      <c r="A54" s="38" t="s">
        <v>64</v>
      </c>
      <c r="B54" s="14" t="s">
        <v>43</v>
      </c>
      <c r="C54" s="10">
        <v>57500</v>
      </c>
    </row>
    <row r="55" spans="1:3" ht="12.75">
      <c r="A55" s="38" t="s">
        <v>65</v>
      </c>
      <c r="B55" s="14" t="s">
        <v>36</v>
      </c>
      <c r="C55" s="10">
        <v>57500</v>
      </c>
    </row>
    <row r="56" spans="1:3" ht="12.75">
      <c r="A56" s="39" t="s">
        <v>66</v>
      </c>
      <c r="B56" s="14" t="s">
        <v>26</v>
      </c>
      <c r="C56" s="10">
        <v>57500</v>
      </c>
    </row>
    <row r="57" spans="1:3" ht="12.75">
      <c r="A57" s="38" t="s">
        <v>67</v>
      </c>
      <c r="B57" s="14" t="s">
        <v>27</v>
      </c>
      <c r="C57" s="10">
        <v>57500</v>
      </c>
    </row>
    <row r="58" spans="1:3" ht="13.5" thickBot="1">
      <c r="A58" s="40" t="s">
        <v>68</v>
      </c>
      <c r="B58" s="15" t="s">
        <v>28</v>
      </c>
      <c r="C58" s="18">
        <v>57500</v>
      </c>
    </row>
    <row r="59" spans="1:3" ht="13.5" thickBot="1">
      <c r="A59" s="16"/>
      <c r="B59" s="4" t="s">
        <v>8</v>
      </c>
      <c r="C59" s="46">
        <f>SUM(C53:C58)</f>
        <v>345000</v>
      </c>
    </row>
    <row r="60" ht="12.75" customHeight="1"/>
    <row r="65" ht="12.75" customHeight="1"/>
    <row r="67" ht="12.75" customHeight="1"/>
    <row r="77" ht="12.75" customHeight="1"/>
    <row r="82" ht="12.75" customHeight="1"/>
    <row r="83" ht="12.75" customHeight="1"/>
  </sheetData>
  <sheetProtection/>
  <mergeCells count="15">
    <mergeCell ref="C50:C52"/>
    <mergeCell ref="G5:G6"/>
    <mergeCell ref="G7:G8"/>
    <mergeCell ref="C5:C6"/>
    <mergeCell ref="C7:C8"/>
    <mergeCell ref="C10:C12"/>
    <mergeCell ref="C23:C24"/>
    <mergeCell ref="C25:C26"/>
    <mergeCell ref="G10:G12"/>
    <mergeCell ref="G23:G24"/>
    <mergeCell ref="G25:G26"/>
    <mergeCell ref="G28:G30"/>
    <mergeCell ref="C28:C30"/>
    <mergeCell ref="C45:C46"/>
    <mergeCell ref="C47:C4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  <headerFooter alignWithMargins="0">
    <oddHeader>&amp;RRK-19-2014-XX, př. 2
počet stran: 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7"/>
  <sheetViews>
    <sheetView zoomScalePageLayoutView="0" workbookViewId="0" topLeftCell="A1">
      <pane ySplit="15" topLeftCell="A16" activePane="bottomLeft" state="frozen"/>
      <selection pane="topLeft" activeCell="I26" sqref="I26"/>
      <selection pane="bottomLeft" activeCell="I26" sqref="I26"/>
    </sheetView>
  </sheetViews>
  <sheetFormatPr defaultColWidth="9.00390625" defaultRowHeight="12.75"/>
  <cols>
    <col min="1" max="1" width="10.00390625" style="16" bestFit="1" customWidth="1"/>
    <col min="2" max="2" width="25.625" style="0" customWidth="1"/>
    <col min="3" max="6" width="12.625" style="0" customWidth="1"/>
    <col min="7" max="7" width="12.875" style="0" customWidth="1"/>
    <col min="8" max="10" width="12.75390625" style="0" customWidth="1"/>
    <col min="11" max="11" width="12.625" style="0" customWidth="1"/>
  </cols>
  <sheetData>
    <row r="3" spans="2:7" ht="18.75">
      <c r="B3" s="85" t="s">
        <v>90</v>
      </c>
      <c r="C3" s="86"/>
      <c r="D3" s="86"/>
      <c r="E3" s="86"/>
      <c r="F3" s="86"/>
      <c r="G3" s="86"/>
    </row>
    <row r="4" spans="2:7" ht="13.5" thickBot="1">
      <c r="B4" s="89" t="s">
        <v>92</v>
      </c>
      <c r="C4" s="89"/>
      <c r="D4" s="61"/>
      <c r="E4" s="61"/>
      <c r="F4" s="61"/>
      <c r="G4" s="61"/>
    </row>
    <row r="5" spans="2:7" ht="13.5" customHeight="1">
      <c r="B5" s="1"/>
      <c r="C5" s="77" t="s">
        <v>91</v>
      </c>
      <c r="D5" s="59"/>
      <c r="E5" s="8"/>
      <c r="F5" s="8"/>
      <c r="G5" s="8"/>
    </row>
    <row r="6" spans="2:3" ht="13.5" thickBot="1">
      <c r="B6" s="2"/>
      <c r="C6" s="87"/>
    </row>
    <row r="7" spans="2:3" ht="12.75">
      <c r="B7" s="2"/>
      <c r="C7" s="79">
        <v>392000</v>
      </c>
    </row>
    <row r="8" spans="2:3" ht="18.75" thickBot="1">
      <c r="B8" s="62" t="s">
        <v>0</v>
      </c>
      <c r="C8" s="88"/>
    </row>
    <row r="10" spans="4:7" ht="12.75">
      <c r="D10" s="3"/>
      <c r="E10" s="3"/>
      <c r="F10" s="3"/>
      <c r="G10" s="3"/>
    </row>
    <row r="11" ht="13.5" thickBot="1"/>
    <row r="12" spans="1:9" ht="12.75">
      <c r="A12" s="20"/>
      <c r="B12" s="1"/>
      <c r="C12" s="1"/>
      <c r="D12" s="59"/>
      <c r="E12" s="8"/>
      <c r="F12" s="8"/>
      <c r="G12" s="8"/>
      <c r="H12" s="8"/>
      <c r="I12" s="8"/>
    </row>
    <row r="13" spans="1:9" ht="12.75" customHeight="1">
      <c r="A13" s="17"/>
      <c r="B13" s="2"/>
      <c r="C13" s="81" t="s">
        <v>47</v>
      </c>
      <c r="D13" s="59"/>
      <c r="E13" s="8"/>
      <c r="F13" s="8"/>
      <c r="G13" s="8"/>
      <c r="H13" s="8"/>
      <c r="I13" s="8"/>
    </row>
    <row r="14" spans="1:9" ht="12.75" customHeight="1">
      <c r="A14" s="17"/>
      <c r="B14" s="2"/>
      <c r="C14" s="81"/>
      <c r="D14" s="59"/>
      <c r="E14" s="8"/>
      <c r="F14" s="8"/>
      <c r="G14" s="8"/>
      <c r="H14" s="8"/>
      <c r="I14" s="8"/>
    </row>
    <row r="15" spans="1:9" ht="13.5" thickBot="1">
      <c r="A15" s="21" t="s">
        <v>45</v>
      </c>
      <c r="B15" s="26" t="s">
        <v>5</v>
      </c>
      <c r="C15" s="81"/>
      <c r="D15" s="59"/>
      <c r="E15" s="8"/>
      <c r="F15" s="8"/>
      <c r="G15" s="8"/>
      <c r="H15" s="8"/>
      <c r="I15" s="8"/>
    </row>
    <row r="16" spans="1:9" ht="12.75">
      <c r="A16" s="34" t="s">
        <v>53</v>
      </c>
      <c r="B16" s="14" t="s">
        <v>39</v>
      </c>
      <c r="C16" s="10">
        <v>40000</v>
      </c>
      <c r="D16" s="59"/>
      <c r="E16" s="8"/>
      <c r="F16" s="8"/>
      <c r="G16" s="8"/>
      <c r="H16" s="8"/>
      <c r="I16" s="8"/>
    </row>
    <row r="17" spans="1:9" ht="12.75">
      <c r="A17" s="35" t="s">
        <v>48</v>
      </c>
      <c r="B17" s="14" t="s">
        <v>6</v>
      </c>
      <c r="C17" s="10">
        <v>100000</v>
      </c>
      <c r="D17" s="59"/>
      <c r="E17" s="8"/>
      <c r="F17" s="8"/>
      <c r="G17" s="8"/>
      <c r="H17" s="8"/>
      <c r="I17" s="8"/>
    </row>
    <row r="18" spans="1:9" ht="12.75">
      <c r="A18" s="35" t="s">
        <v>54</v>
      </c>
      <c r="B18" s="14" t="s">
        <v>34</v>
      </c>
      <c r="C18" s="10">
        <v>50000</v>
      </c>
      <c r="D18" s="59"/>
      <c r="E18" s="8"/>
      <c r="F18" s="8"/>
      <c r="G18" s="8"/>
      <c r="H18" s="8"/>
      <c r="I18" s="8"/>
    </row>
    <row r="19" spans="1:9" ht="12.75">
      <c r="A19" s="35" t="s">
        <v>49</v>
      </c>
      <c r="B19" s="14" t="s">
        <v>30</v>
      </c>
      <c r="C19" s="10">
        <v>40000</v>
      </c>
      <c r="D19" s="59"/>
      <c r="E19" s="8"/>
      <c r="F19" s="8"/>
      <c r="G19" s="8"/>
      <c r="H19" s="8"/>
      <c r="I19" s="8"/>
    </row>
    <row r="20" spans="1:9" ht="12.75">
      <c r="A20" s="35" t="s">
        <v>50</v>
      </c>
      <c r="B20" s="14" t="s">
        <v>35</v>
      </c>
      <c r="C20" s="10">
        <v>42000</v>
      </c>
      <c r="D20" s="59"/>
      <c r="E20" s="8"/>
      <c r="F20" s="8"/>
      <c r="G20" s="8"/>
      <c r="H20" s="8"/>
      <c r="I20" s="8"/>
    </row>
    <row r="21" spans="1:9" ht="12.75">
      <c r="A21" s="35" t="s">
        <v>51</v>
      </c>
      <c r="B21" s="14" t="s">
        <v>31</v>
      </c>
      <c r="C21" s="10">
        <v>60000</v>
      </c>
      <c r="D21" s="59"/>
      <c r="E21" s="8"/>
      <c r="F21" s="8"/>
      <c r="G21" s="8"/>
      <c r="H21" s="8"/>
      <c r="I21" s="8"/>
    </row>
    <row r="22" spans="1:9" ht="13.5" thickBot="1">
      <c r="A22" s="36" t="s">
        <v>52</v>
      </c>
      <c r="B22" s="14" t="s">
        <v>41</v>
      </c>
      <c r="C22" s="10">
        <v>60000</v>
      </c>
      <c r="D22" s="59"/>
      <c r="E22" s="8"/>
      <c r="F22" s="8"/>
      <c r="G22" s="8"/>
      <c r="H22" s="8"/>
      <c r="I22" s="8"/>
    </row>
    <row r="23" spans="2:9" ht="13.5" thickBot="1">
      <c r="B23" s="4" t="s">
        <v>8</v>
      </c>
      <c r="C23" s="45">
        <f>SUM(C16:C22)</f>
        <v>392000</v>
      </c>
      <c r="D23" s="59"/>
      <c r="E23" s="8"/>
      <c r="F23" s="8"/>
      <c r="G23" s="8"/>
      <c r="H23" s="8"/>
      <c r="I23" s="8"/>
    </row>
    <row r="25" spans="2:6" ht="12.75">
      <c r="B25" s="60"/>
      <c r="C25" s="60"/>
      <c r="D25" s="60"/>
      <c r="E25" s="60"/>
      <c r="F25" s="60"/>
    </row>
    <row r="26" spans="2:10" ht="12.75">
      <c r="B26" s="84"/>
      <c r="C26" s="84"/>
      <c r="D26" s="84"/>
      <c r="E26" s="60"/>
      <c r="F26" s="60"/>
      <c r="H26" s="11"/>
      <c r="I26" s="11"/>
      <c r="J26" s="11"/>
    </row>
    <row r="27" spans="2:6" ht="12.75">
      <c r="B27" s="60"/>
      <c r="C27" s="84"/>
      <c r="D27" s="84"/>
      <c r="E27" s="84"/>
      <c r="F27" s="84"/>
    </row>
  </sheetData>
  <sheetProtection/>
  <mergeCells count="7">
    <mergeCell ref="C27:F27"/>
    <mergeCell ref="B3:G3"/>
    <mergeCell ref="C5:C6"/>
    <mergeCell ref="C13:C15"/>
    <mergeCell ref="C7:C8"/>
    <mergeCell ref="B4:C4"/>
    <mergeCell ref="B26:D2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Header>&amp;RRK-19-2014-XX, př. 2
počet stran: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1"/>
  <sheetViews>
    <sheetView zoomScalePageLayoutView="0" workbookViewId="0" topLeftCell="A1">
      <pane ySplit="15" topLeftCell="A16" activePane="bottomLeft" state="frozen"/>
      <selection pane="topLeft" activeCell="I26" sqref="I26"/>
      <selection pane="bottomLeft" activeCell="I26" sqref="I26"/>
    </sheetView>
  </sheetViews>
  <sheetFormatPr defaultColWidth="9.00390625" defaultRowHeight="12.75"/>
  <cols>
    <col min="1" max="1" width="11.00390625" style="16" customWidth="1"/>
    <col min="2" max="2" width="25.625" style="0" customWidth="1"/>
    <col min="3" max="5" width="12.625" style="0" customWidth="1"/>
    <col min="6" max="6" width="12.375" style="0" customWidth="1"/>
    <col min="7" max="7" width="12.875" style="0" customWidth="1"/>
    <col min="8" max="11" width="12.625" style="0" customWidth="1"/>
  </cols>
  <sheetData>
    <row r="3" spans="2:7" ht="18.75">
      <c r="B3" s="85" t="s">
        <v>90</v>
      </c>
      <c r="C3" s="86"/>
      <c r="D3" s="86"/>
      <c r="E3" s="86"/>
      <c r="F3" s="86"/>
      <c r="G3" s="86"/>
    </row>
    <row r="4" spans="2:7" ht="13.5" thickBot="1">
      <c r="B4" s="89" t="s">
        <v>92</v>
      </c>
      <c r="C4" s="89"/>
      <c r="D4" s="61"/>
      <c r="E4" s="61"/>
      <c r="F4" s="61"/>
      <c r="G4" s="61"/>
    </row>
    <row r="5" spans="2:7" ht="13.5" customHeight="1">
      <c r="B5" s="1"/>
      <c r="C5" s="77" t="s">
        <v>91</v>
      </c>
      <c r="D5" s="59"/>
      <c r="E5" s="8"/>
      <c r="F5" s="8"/>
      <c r="G5" s="8"/>
    </row>
    <row r="6" spans="2:3" ht="13.5" thickBot="1">
      <c r="B6" s="2"/>
      <c r="C6" s="87"/>
    </row>
    <row r="7" spans="2:3" ht="12.75">
      <c r="B7" s="2"/>
      <c r="C7" s="79">
        <v>314000</v>
      </c>
    </row>
    <row r="8" spans="2:3" ht="18.75" thickBot="1">
      <c r="B8" s="62" t="s">
        <v>1</v>
      </c>
      <c r="C8" s="88"/>
    </row>
    <row r="9" spans="2:3" ht="18">
      <c r="B9" s="63"/>
      <c r="C9" s="64"/>
    </row>
    <row r="10" spans="2:3" ht="18">
      <c r="B10" s="63"/>
      <c r="C10" s="64"/>
    </row>
    <row r="11" ht="13.5" thickBot="1"/>
    <row r="12" spans="1:3" ht="12.75">
      <c r="A12" s="20"/>
      <c r="B12" s="7"/>
      <c r="C12" s="7"/>
    </row>
    <row r="13" spans="1:3" ht="12.75" customHeight="1">
      <c r="A13" s="17"/>
      <c r="B13" s="19"/>
      <c r="C13" s="81" t="s">
        <v>47</v>
      </c>
    </row>
    <row r="14" spans="1:3" ht="12.75" customHeight="1">
      <c r="A14" s="17"/>
      <c r="B14" s="19"/>
      <c r="C14" s="81"/>
    </row>
    <row r="15" spans="1:3" ht="13.5" thickBot="1">
      <c r="A15" s="28" t="s">
        <v>45</v>
      </c>
      <c r="B15" s="13" t="s">
        <v>5</v>
      </c>
      <c r="C15" s="82"/>
    </row>
    <row r="16" spans="1:3" ht="12.75">
      <c r="A16" s="37" t="s">
        <v>55</v>
      </c>
      <c r="B16" s="14" t="s">
        <v>32</v>
      </c>
      <c r="C16" s="5">
        <v>39250</v>
      </c>
    </row>
    <row r="17" spans="1:3" ht="12.75">
      <c r="A17" s="38" t="s">
        <v>56</v>
      </c>
      <c r="B17" s="14" t="s">
        <v>10</v>
      </c>
      <c r="C17" s="5">
        <v>39250</v>
      </c>
    </row>
    <row r="18" spans="1:3" ht="12.75">
      <c r="A18" s="38" t="s">
        <v>57</v>
      </c>
      <c r="B18" s="14" t="s">
        <v>9</v>
      </c>
      <c r="C18" s="5">
        <v>39250</v>
      </c>
    </row>
    <row r="19" spans="1:3" ht="12.75">
      <c r="A19" s="38" t="s">
        <v>58</v>
      </c>
      <c r="B19" s="14" t="s">
        <v>33</v>
      </c>
      <c r="C19" s="5">
        <v>39250</v>
      </c>
    </row>
    <row r="20" spans="1:3" ht="12.75">
      <c r="A20" s="38" t="s">
        <v>59</v>
      </c>
      <c r="B20" s="14" t="s">
        <v>93</v>
      </c>
      <c r="C20" s="5">
        <v>39250</v>
      </c>
    </row>
    <row r="21" spans="1:3" ht="12.75">
      <c r="A21" s="38" t="s">
        <v>60</v>
      </c>
      <c r="B21" s="14" t="s">
        <v>42</v>
      </c>
      <c r="C21" s="5">
        <v>39250</v>
      </c>
    </row>
    <row r="22" spans="1:3" ht="12.75">
      <c r="A22" s="39" t="s">
        <v>61</v>
      </c>
      <c r="B22" s="14" t="s">
        <v>40</v>
      </c>
      <c r="C22" s="5">
        <v>39250</v>
      </c>
    </row>
    <row r="23" spans="1:3" ht="13.5" thickBot="1">
      <c r="A23" s="38" t="s">
        <v>62</v>
      </c>
      <c r="B23" s="14" t="s">
        <v>11</v>
      </c>
      <c r="C23" s="5">
        <v>39250</v>
      </c>
    </row>
    <row r="24" spans="2:3" ht="13.5" thickBot="1">
      <c r="B24" s="4" t="s">
        <v>8</v>
      </c>
      <c r="C24" s="45">
        <f>SUM(C16:C23)</f>
        <v>314000</v>
      </c>
    </row>
    <row r="26" spans="2:6" ht="12.75">
      <c r="B26" s="60"/>
      <c r="C26" s="60"/>
      <c r="D26" s="60"/>
      <c r="E26" s="60"/>
      <c r="F26" s="60"/>
    </row>
    <row r="27" spans="2:6" ht="12.75">
      <c r="B27" s="84"/>
      <c r="C27" s="84"/>
      <c r="D27" s="84"/>
      <c r="E27" s="60"/>
      <c r="F27" s="60"/>
    </row>
    <row r="28" spans="2:8" ht="12.75">
      <c r="B28" s="60"/>
      <c r="C28" s="84"/>
      <c r="D28" s="84"/>
      <c r="E28" s="84"/>
      <c r="F28" s="84"/>
      <c r="H28" s="9"/>
    </row>
    <row r="31" ht="12.75">
      <c r="F31" s="6"/>
    </row>
  </sheetData>
  <sheetProtection/>
  <mergeCells count="7">
    <mergeCell ref="B3:G3"/>
    <mergeCell ref="B4:C4"/>
    <mergeCell ref="C5:C6"/>
    <mergeCell ref="C7:C8"/>
    <mergeCell ref="C13:C15"/>
    <mergeCell ref="C28:F28"/>
    <mergeCell ref="B27:D2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1"/>
  <headerFooter alignWithMargins="0">
    <oddHeader>&amp;RRK-19-2014-XX, př. 2
počet stran: 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"/>
  <sheetViews>
    <sheetView zoomScalePageLayoutView="0" workbookViewId="0" topLeftCell="A1">
      <pane ySplit="15" topLeftCell="A16" activePane="bottomLeft" state="frozen"/>
      <selection pane="topLeft" activeCell="I26" sqref="I26"/>
      <selection pane="bottomLeft" activeCell="I26" sqref="I26"/>
    </sheetView>
  </sheetViews>
  <sheetFormatPr defaultColWidth="9.00390625" defaultRowHeight="12.75"/>
  <cols>
    <col min="1" max="1" width="10.00390625" style="16" bestFit="1" customWidth="1"/>
    <col min="2" max="2" width="24.625" style="0" customWidth="1"/>
    <col min="3" max="6" width="12.625" style="0" customWidth="1"/>
    <col min="7" max="7" width="13.125" style="0" customWidth="1"/>
    <col min="8" max="11" width="12.625" style="0" customWidth="1"/>
  </cols>
  <sheetData>
    <row r="3" spans="2:7" ht="18.75">
      <c r="B3" s="85" t="s">
        <v>90</v>
      </c>
      <c r="C3" s="86"/>
      <c r="D3" s="86"/>
      <c r="E3" s="86"/>
      <c r="F3" s="86"/>
      <c r="G3" s="86"/>
    </row>
    <row r="4" spans="2:7" ht="13.5" thickBot="1">
      <c r="B4" s="89" t="s">
        <v>92</v>
      </c>
      <c r="C4" s="89"/>
      <c r="D4" s="61"/>
      <c r="E4" s="61"/>
      <c r="F4" s="61"/>
      <c r="G4" s="61"/>
    </row>
    <row r="5" spans="2:7" ht="13.5" customHeight="1">
      <c r="B5" s="1"/>
      <c r="C5" s="77" t="s">
        <v>91</v>
      </c>
      <c r="D5" s="59"/>
      <c r="E5" s="8"/>
      <c r="F5" s="8"/>
      <c r="G5" s="8"/>
    </row>
    <row r="6" spans="2:3" ht="13.5" thickBot="1">
      <c r="B6" s="2"/>
      <c r="C6" s="87"/>
    </row>
    <row r="7" spans="2:3" ht="12.75">
      <c r="B7" s="2"/>
      <c r="C7" s="79">
        <v>345000</v>
      </c>
    </row>
    <row r="8" spans="2:3" ht="18.75" thickBot="1">
      <c r="B8" s="62" t="s">
        <v>2</v>
      </c>
      <c r="C8" s="88"/>
    </row>
    <row r="11" ht="13.5" thickBot="1"/>
    <row r="12" spans="1:3" ht="12.75">
      <c r="A12" s="20"/>
      <c r="B12" s="7"/>
      <c r="C12" s="7"/>
    </row>
    <row r="13" spans="1:3" ht="12.75" customHeight="1">
      <c r="A13" s="17"/>
      <c r="B13" s="19"/>
      <c r="C13" s="81" t="s">
        <v>47</v>
      </c>
    </row>
    <row r="14" spans="1:3" ht="12.75" customHeight="1">
      <c r="A14" s="17"/>
      <c r="B14" s="19"/>
      <c r="C14" s="81"/>
    </row>
    <row r="15" spans="1:3" ht="13.5" thickBot="1">
      <c r="A15" s="21" t="s">
        <v>45</v>
      </c>
      <c r="B15" s="13" t="s">
        <v>5</v>
      </c>
      <c r="C15" s="82"/>
    </row>
    <row r="16" spans="1:3" ht="12.75">
      <c r="A16" s="38" t="s">
        <v>63</v>
      </c>
      <c r="B16" s="14" t="s">
        <v>25</v>
      </c>
      <c r="C16" s="10">
        <v>57500</v>
      </c>
    </row>
    <row r="17" spans="1:3" ht="12.75">
      <c r="A17" s="38" t="s">
        <v>64</v>
      </c>
      <c r="B17" s="14" t="s">
        <v>43</v>
      </c>
      <c r="C17" s="10">
        <v>57500</v>
      </c>
    </row>
    <row r="18" spans="1:3" ht="12.75">
      <c r="A18" s="38" t="s">
        <v>65</v>
      </c>
      <c r="B18" s="14" t="s">
        <v>36</v>
      </c>
      <c r="C18" s="10">
        <v>57500</v>
      </c>
    </row>
    <row r="19" spans="1:3" ht="12.75">
      <c r="A19" s="39" t="s">
        <v>66</v>
      </c>
      <c r="B19" s="14" t="s">
        <v>26</v>
      </c>
      <c r="C19" s="10">
        <v>57500</v>
      </c>
    </row>
    <row r="20" spans="1:3" ht="12.75">
      <c r="A20" s="38" t="s">
        <v>67</v>
      </c>
      <c r="B20" s="14" t="s">
        <v>27</v>
      </c>
      <c r="C20" s="10">
        <v>57500</v>
      </c>
    </row>
    <row r="21" spans="1:3" ht="13.5" thickBot="1">
      <c r="A21" s="40" t="s">
        <v>68</v>
      </c>
      <c r="B21" s="15" t="s">
        <v>28</v>
      </c>
      <c r="C21" s="18">
        <v>57500</v>
      </c>
    </row>
    <row r="22" spans="2:3" ht="13.5" thickBot="1">
      <c r="B22" s="4" t="s">
        <v>8</v>
      </c>
      <c r="C22" s="46">
        <f>SUM(C16:C21)</f>
        <v>345000</v>
      </c>
    </row>
    <row r="24" spans="2:6" ht="12.75">
      <c r="B24" s="60"/>
      <c r="C24" s="60"/>
      <c r="D24" s="60"/>
      <c r="E24" s="60"/>
      <c r="F24" s="60"/>
    </row>
    <row r="25" spans="2:6" ht="12.75">
      <c r="B25" s="84"/>
      <c r="C25" s="84"/>
      <c r="D25" s="84"/>
      <c r="E25" s="60"/>
      <c r="F25" s="60"/>
    </row>
    <row r="26" spans="2:6" ht="12.75">
      <c r="B26" s="84"/>
      <c r="C26" s="84"/>
      <c r="D26" s="84"/>
      <c r="E26" s="60"/>
      <c r="F26" s="60"/>
    </row>
    <row r="27" spans="2:6" ht="12.75">
      <c r="B27" s="60"/>
      <c r="C27" s="84"/>
      <c r="D27" s="84"/>
      <c r="E27" s="84"/>
      <c r="F27" s="84"/>
    </row>
  </sheetData>
  <sheetProtection/>
  <mergeCells count="8">
    <mergeCell ref="B3:G3"/>
    <mergeCell ref="B4:C4"/>
    <mergeCell ref="C5:C6"/>
    <mergeCell ref="C7:C8"/>
    <mergeCell ref="C13:C15"/>
    <mergeCell ref="C27:F27"/>
    <mergeCell ref="B26:D26"/>
    <mergeCell ref="B25:D2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Header>&amp;RRK-19-2014-XX, př. 2
počet stran: 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6"/>
  <sheetViews>
    <sheetView zoomScalePageLayoutView="0" workbookViewId="0" topLeftCell="A1">
      <pane ySplit="15" topLeftCell="A16" activePane="bottomLeft" state="frozen"/>
      <selection pane="topLeft" activeCell="I26" sqref="I26"/>
      <selection pane="bottomLeft" activeCell="I26" sqref="I26"/>
    </sheetView>
  </sheetViews>
  <sheetFormatPr defaultColWidth="9.00390625" defaultRowHeight="12.75"/>
  <cols>
    <col min="1" max="1" width="10.00390625" style="0" bestFit="1" customWidth="1"/>
    <col min="2" max="2" width="24.625" style="0" customWidth="1"/>
    <col min="3" max="6" width="12.625" style="0" customWidth="1"/>
    <col min="7" max="7" width="13.00390625" style="0" customWidth="1"/>
    <col min="8" max="11" width="12.625" style="0" customWidth="1"/>
  </cols>
  <sheetData>
    <row r="3" spans="1:7" ht="18.75">
      <c r="A3" s="16"/>
      <c r="B3" s="85" t="s">
        <v>90</v>
      </c>
      <c r="C3" s="86"/>
      <c r="D3" s="86"/>
      <c r="E3" s="86"/>
      <c r="F3" s="86"/>
      <c r="G3" s="86"/>
    </row>
    <row r="4" spans="1:7" ht="13.5" thickBot="1">
      <c r="A4" s="16"/>
      <c r="B4" s="89" t="s">
        <v>92</v>
      </c>
      <c r="C4" s="89"/>
      <c r="D4" s="61"/>
      <c r="E4" s="61"/>
      <c r="F4" s="61"/>
      <c r="G4" s="61"/>
    </row>
    <row r="5" spans="1:7" ht="13.5" customHeight="1">
      <c r="A5" s="16"/>
      <c r="B5" s="1"/>
      <c r="C5" s="77" t="s">
        <v>91</v>
      </c>
      <c r="D5" s="59"/>
      <c r="E5" s="8"/>
      <c r="F5" s="8"/>
      <c r="G5" s="8"/>
    </row>
    <row r="6" spans="1:3" ht="13.5" thickBot="1">
      <c r="A6" s="16"/>
      <c r="B6" s="2"/>
      <c r="C6" s="87"/>
    </row>
    <row r="7" spans="1:3" ht="12.75">
      <c r="A7" s="16"/>
      <c r="B7" s="2"/>
      <c r="C7" s="79">
        <v>408000</v>
      </c>
    </row>
    <row r="8" spans="1:3" ht="18.75" thickBot="1">
      <c r="A8" s="16"/>
      <c r="B8" s="62" t="s">
        <v>3</v>
      </c>
      <c r="C8" s="88"/>
    </row>
    <row r="11" ht="13.5" thickBot="1"/>
    <row r="12" spans="1:4" ht="12.75">
      <c r="A12" s="1"/>
      <c r="B12" s="7"/>
      <c r="C12" s="7"/>
      <c r="D12" s="59"/>
    </row>
    <row r="13" spans="1:3" ht="12.75" customHeight="1">
      <c r="A13" s="2"/>
      <c r="B13" s="19"/>
      <c r="C13" s="81" t="s">
        <v>47</v>
      </c>
    </row>
    <row r="14" spans="1:3" ht="12.75" customHeight="1">
      <c r="A14" s="2"/>
      <c r="B14" s="19"/>
      <c r="C14" s="81"/>
    </row>
    <row r="15" spans="1:3" ht="13.5" thickBot="1">
      <c r="A15" s="27" t="s">
        <v>45</v>
      </c>
      <c r="B15" s="13" t="s">
        <v>5</v>
      </c>
      <c r="C15" s="82"/>
    </row>
    <row r="16" spans="1:3" ht="12.75">
      <c r="A16" s="38" t="s">
        <v>69</v>
      </c>
      <c r="B16" s="14" t="s">
        <v>38</v>
      </c>
      <c r="C16" s="22">
        <v>94000</v>
      </c>
    </row>
    <row r="17" spans="1:3" ht="12.75">
      <c r="A17" s="38" t="s">
        <v>70</v>
      </c>
      <c r="B17" s="14" t="s">
        <v>20</v>
      </c>
      <c r="C17" s="22">
        <v>55000</v>
      </c>
    </row>
    <row r="18" spans="1:3" ht="12.75">
      <c r="A18" s="38" t="s">
        <v>71</v>
      </c>
      <c r="B18" s="14" t="s">
        <v>21</v>
      </c>
      <c r="C18" s="22">
        <v>55000</v>
      </c>
    </row>
    <row r="19" spans="1:3" ht="12.75">
      <c r="A19" s="38" t="s">
        <v>72</v>
      </c>
      <c r="B19" s="14" t="s">
        <v>22</v>
      </c>
      <c r="C19" s="22">
        <v>55000</v>
      </c>
    </row>
    <row r="20" spans="1:3" ht="12.75">
      <c r="A20" s="38" t="s">
        <v>73</v>
      </c>
      <c r="B20" s="14" t="s">
        <v>23</v>
      </c>
      <c r="C20" s="22">
        <v>55000</v>
      </c>
    </row>
    <row r="21" spans="1:3" ht="13.5" thickBot="1">
      <c r="A21" s="40" t="s">
        <v>74</v>
      </c>
      <c r="B21" s="15" t="s">
        <v>24</v>
      </c>
      <c r="C21" s="23">
        <v>94000</v>
      </c>
    </row>
    <row r="22" spans="2:3" ht="13.5" thickBot="1">
      <c r="B22" s="4" t="s">
        <v>8</v>
      </c>
      <c r="C22" s="46">
        <f>SUM(C16:C21)</f>
        <v>408000</v>
      </c>
    </row>
    <row r="24" spans="2:6" ht="12.75">
      <c r="B24" s="60"/>
      <c r="C24" s="60"/>
      <c r="D24" s="60"/>
      <c r="E24" s="60"/>
      <c r="F24" s="60"/>
    </row>
    <row r="25" spans="2:6" ht="12.75">
      <c r="B25" s="84"/>
      <c r="C25" s="84"/>
      <c r="D25" s="84"/>
      <c r="E25" s="60"/>
      <c r="F25" s="60"/>
    </row>
    <row r="26" spans="2:6" ht="12.75">
      <c r="B26" s="60"/>
      <c r="C26" s="84"/>
      <c r="D26" s="84"/>
      <c r="E26" s="84"/>
      <c r="F26" s="84"/>
    </row>
  </sheetData>
  <sheetProtection/>
  <mergeCells count="7">
    <mergeCell ref="C26:F26"/>
    <mergeCell ref="B3:G3"/>
    <mergeCell ref="B4:C4"/>
    <mergeCell ref="C5:C6"/>
    <mergeCell ref="C7:C8"/>
    <mergeCell ref="C13:C15"/>
    <mergeCell ref="B25:D2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Header>&amp;RRK-19-2014-XX, př. 2
počet stran: 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2"/>
  <sheetViews>
    <sheetView zoomScalePageLayoutView="0" workbookViewId="0" topLeftCell="A1">
      <pane ySplit="15" topLeftCell="A16" activePane="bottomLeft" state="frozen"/>
      <selection pane="topLeft" activeCell="I26" sqref="I26"/>
      <selection pane="bottomLeft" activeCell="I26" sqref="I26"/>
    </sheetView>
  </sheetViews>
  <sheetFormatPr defaultColWidth="9.00390625" defaultRowHeight="12.75"/>
  <cols>
    <col min="1" max="1" width="9.125" style="16" customWidth="1"/>
    <col min="2" max="2" width="25.75390625" style="0" customWidth="1"/>
    <col min="3" max="11" width="12.625" style="0" customWidth="1"/>
  </cols>
  <sheetData>
    <row r="3" spans="2:7" ht="18.75">
      <c r="B3" s="85" t="s">
        <v>90</v>
      </c>
      <c r="C3" s="86"/>
      <c r="D3" s="86"/>
      <c r="E3" s="86"/>
      <c r="F3" s="86"/>
      <c r="G3" s="86"/>
    </row>
    <row r="4" spans="2:7" ht="13.5" thickBot="1">
      <c r="B4" s="89" t="s">
        <v>92</v>
      </c>
      <c r="C4" s="89"/>
      <c r="D4" s="61"/>
      <c r="E4" s="61"/>
      <c r="F4" s="61"/>
      <c r="G4" s="61"/>
    </row>
    <row r="5" spans="2:7" ht="13.5" customHeight="1">
      <c r="B5" s="1"/>
      <c r="C5" s="77" t="s">
        <v>91</v>
      </c>
      <c r="D5" s="59"/>
      <c r="E5" s="8"/>
      <c r="F5" s="8"/>
      <c r="G5" s="8"/>
    </row>
    <row r="6" spans="2:3" ht="13.5" thickBot="1">
      <c r="B6" s="2"/>
      <c r="C6" s="87"/>
    </row>
    <row r="7" spans="2:3" ht="12.75">
      <c r="B7" s="2"/>
      <c r="C7" s="79">
        <v>439000</v>
      </c>
    </row>
    <row r="8" spans="2:3" ht="18.75" thickBot="1">
      <c r="B8" s="62" t="s">
        <v>4</v>
      </c>
      <c r="C8" s="88"/>
    </row>
    <row r="11" ht="13.5" thickBot="1"/>
    <row r="12" spans="1:3" ht="12.75">
      <c r="A12" s="20"/>
      <c r="B12" s="7"/>
      <c r="C12" s="7"/>
    </row>
    <row r="13" spans="1:3" ht="12.75" customHeight="1">
      <c r="A13" s="17"/>
      <c r="B13" s="19"/>
      <c r="C13" s="81" t="s">
        <v>47</v>
      </c>
    </row>
    <row r="14" spans="1:3" ht="12.75" customHeight="1">
      <c r="A14" s="17"/>
      <c r="B14" s="19"/>
      <c r="C14" s="81"/>
    </row>
    <row r="15" spans="1:3" ht="13.5" thickBot="1">
      <c r="A15" s="21" t="s">
        <v>45</v>
      </c>
      <c r="B15" s="13" t="s">
        <v>5</v>
      </c>
      <c r="C15" s="82"/>
    </row>
    <row r="16" spans="1:3" ht="12.75">
      <c r="A16" s="35" t="s">
        <v>75</v>
      </c>
      <c r="B16" s="14" t="s">
        <v>12</v>
      </c>
      <c r="C16" s="12">
        <v>40000</v>
      </c>
    </row>
    <row r="17" spans="1:3" ht="12.75">
      <c r="A17" s="35" t="s">
        <v>76</v>
      </c>
      <c r="B17" s="14" t="s">
        <v>37</v>
      </c>
      <c r="C17" s="12">
        <v>40000</v>
      </c>
    </row>
    <row r="18" spans="1:3" ht="12.75">
      <c r="A18" s="41" t="s">
        <v>77</v>
      </c>
      <c r="B18" s="14" t="s">
        <v>7</v>
      </c>
      <c r="C18" s="12">
        <v>39000</v>
      </c>
    </row>
    <row r="19" spans="1:3" ht="12.75">
      <c r="A19" s="35" t="s">
        <v>78</v>
      </c>
      <c r="B19" s="14" t="s">
        <v>13</v>
      </c>
      <c r="C19" s="12">
        <v>40000</v>
      </c>
    </row>
    <row r="20" spans="1:3" ht="12.75">
      <c r="A20" s="35" t="s">
        <v>79</v>
      </c>
      <c r="B20" s="14" t="s">
        <v>14</v>
      </c>
      <c r="C20" s="12">
        <v>40000</v>
      </c>
    </row>
    <row r="21" spans="1:3" ht="12.75">
      <c r="A21" s="42" t="s">
        <v>80</v>
      </c>
      <c r="B21" s="14" t="s">
        <v>15</v>
      </c>
      <c r="C21" s="12">
        <v>40000</v>
      </c>
    </row>
    <row r="22" spans="1:3" ht="12.75">
      <c r="A22" s="35" t="s">
        <v>85</v>
      </c>
      <c r="B22" s="14" t="s">
        <v>16</v>
      </c>
      <c r="C22" s="12">
        <v>40000</v>
      </c>
    </row>
    <row r="23" spans="1:3" ht="12.75">
      <c r="A23" s="35" t="s">
        <v>81</v>
      </c>
      <c r="B23" s="14" t="s">
        <v>17</v>
      </c>
      <c r="C23" s="12">
        <v>40000</v>
      </c>
    </row>
    <row r="24" spans="1:3" ht="12.75">
      <c r="A24" s="35" t="s">
        <v>82</v>
      </c>
      <c r="B24" s="14" t="s">
        <v>44</v>
      </c>
      <c r="C24" s="12">
        <v>40000</v>
      </c>
    </row>
    <row r="25" spans="1:3" ht="12.75">
      <c r="A25" s="35" t="s">
        <v>83</v>
      </c>
      <c r="B25" s="14" t="s">
        <v>18</v>
      </c>
      <c r="C25" s="12">
        <v>40000</v>
      </c>
    </row>
    <row r="26" spans="1:3" ht="13.5" thickBot="1">
      <c r="A26" s="35" t="s">
        <v>84</v>
      </c>
      <c r="B26" s="14" t="s">
        <v>19</v>
      </c>
      <c r="C26" s="12">
        <v>40000</v>
      </c>
    </row>
    <row r="27" spans="2:3" ht="13.5" thickBot="1">
      <c r="B27" s="4" t="s">
        <v>8</v>
      </c>
      <c r="C27" s="45">
        <f>SUM(C16:C26)</f>
        <v>439000</v>
      </c>
    </row>
    <row r="29" spans="2:6" ht="12.75">
      <c r="B29" s="60"/>
      <c r="C29" s="60"/>
      <c r="D29" s="60"/>
      <c r="E29" s="60"/>
      <c r="F29" s="60"/>
    </row>
    <row r="30" spans="2:6" ht="12.75">
      <c r="B30" s="84"/>
      <c r="C30" s="84"/>
      <c r="D30" s="84"/>
      <c r="E30" s="60"/>
      <c r="F30" s="60"/>
    </row>
    <row r="31" spans="2:6" ht="12.75">
      <c r="B31" s="60"/>
      <c r="C31" s="84"/>
      <c r="D31" s="84"/>
      <c r="E31" s="84"/>
      <c r="F31" s="84"/>
    </row>
    <row r="32" spans="2:6" ht="12.75">
      <c r="B32" s="60"/>
      <c r="C32" s="60"/>
      <c r="D32" s="60"/>
      <c r="E32" s="60"/>
      <c r="F32" s="60"/>
    </row>
  </sheetData>
  <sheetProtection/>
  <mergeCells count="7">
    <mergeCell ref="C31:F31"/>
    <mergeCell ref="B3:G3"/>
    <mergeCell ref="B4:C4"/>
    <mergeCell ref="C5:C6"/>
    <mergeCell ref="C7:C8"/>
    <mergeCell ref="C13:C15"/>
    <mergeCell ref="B30:D3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Header>&amp;RRK-19-2014-XX, př. 2
počet stran: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Libor Hanuška</dc:creator>
  <cp:keywords/>
  <dc:description/>
  <cp:lastModifiedBy>Pospíchalová Petra</cp:lastModifiedBy>
  <cp:lastPrinted>2014-05-26T08:56:04Z</cp:lastPrinted>
  <dcterms:created xsi:type="dcterms:W3CDTF">2002-11-12T13:12:27Z</dcterms:created>
  <dcterms:modified xsi:type="dcterms:W3CDTF">2014-05-29T11:46:07Z</dcterms:modified>
  <cp:category/>
  <cp:version/>
  <cp:contentType/>
  <cp:contentStatus/>
</cp:coreProperties>
</file>