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10692" activeTab="0"/>
  </bookViews>
  <sheets>
    <sheet name="RK-15-2014-18, př. 12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<sst xmlns="http://schemas.openxmlformats.org/spreadsheetml/2006/main" count="67" uniqueCount="44">
  <si>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Hospodářský</t>
  </si>
  <si>
    <t>z toho: činnost</t>
  </si>
  <si>
    <t>Návrh přídělu ze zisku</t>
  </si>
  <si>
    <t>Zůstatky neuhrazené ztráty a fondů před finančním vypořádáním:</t>
  </si>
  <si>
    <t>Neuhrazená</t>
  </si>
  <si>
    <t>Organizace</t>
  </si>
  <si>
    <t>výsledek</t>
  </si>
  <si>
    <t xml:space="preserve">k úhradě </t>
  </si>
  <si>
    <t>Fond</t>
  </si>
  <si>
    <t xml:space="preserve">Rezervní </t>
  </si>
  <si>
    <t>ztráta</t>
  </si>
  <si>
    <t xml:space="preserve">celkem </t>
  </si>
  <si>
    <t>hlavní</t>
  </si>
  <si>
    <t>doplňková</t>
  </si>
  <si>
    <t>ztráty</t>
  </si>
  <si>
    <t>odměn</t>
  </si>
  <si>
    <t>fond</t>
  </si>
  <si>
    <t xml:space="preserve">fond </t>
  </si>
  <si>
    <t>investiční</t>
  </si>
  <si>
    <t>FKSP</t>
  </si>
  <si>
    <t>po</t>
  </si>
  <si>
    <t>minulých let</t>
  </si>
  <si>
    <t>z min.let</t>
  </si>
  <si>
    <t>rezervní</t>
  </si>
  <si>
    <t>vypořádání</t>
  </si>
  <si>
    <t xml:space="preserve">Odvětví: silniční hospodářství </t>
  </si>
  <si>
    <t>(v Kč, h)</t>
  </si>
  <si>
    <t>celkem</t>
  </si>
  <si>
    <t xml:space="preserve">        Návrh přídělu ze zisku</t>
  </si>
  <si>
    <t>Rezervní</t>
  </si>
  <si>
    <t xml:space="preserve">      Fond odměn</t>
  </si>
  <si>
    <t>hlav. činn.</t>
  </si>
  <si>
    <t xml:space="preserve">   Rezervní fond</t>
  </si>
  <si>
    <t>doplňk. činn.</t>
  </si>
  <si>
    <t>KSÚSV, p. o.</t>
  </si>
  <si>
    <t xml:space="preserve">KSÚSV, p. o. </t>
  </si>
  <si>
    <t xml:space="preserve">              x</t>
  </si>
  <si>
    <t>počet stran: 1</t>
  </si>
  <si>
    <t>10 % HV z</t>
  </si>
  <si>
    <t>90 %  HV z</t>
  </si>
  <si>
    <t xml:space="preserve">Tab. 1  Návrh na rozdělení zlepšeného hospodářského výsledku za rok 2013 </t>
  </si>
  <si>
    <t>Tab. 2  Procentní vyjádření přídělů fondům z hospodářského výsledku za rok 2013</t>
  </si>
  <si>
    <t>Pozn. Zůstatky fondů před přídělem hospodářského výsledku jsou uvedeny k datu 31. 12. 2013</t>
  </si>
  <si>
    <t>RK-15-2014-18, př. 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</si>
</sst>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4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23" xfId="0" applyFont="1" applyFill="1" applyBorder="1" applyAlignment="1" applyProtection="1">
      <alignment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1" fontId="2" fillId="0" borderId="26" xfId="0" applyNumberFormat="1" applyFont="1" applyBorder="1" applyAlignment="1" applyProtection="1">
      <alignment horizontal="center"/>
      <protection locked="0"/>
    </xf>
    <xf numFmtId="2" fontId="1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1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164" fontId="1" fillId="0" borderId="22" xfId="0" applyNumberFormat="1" applyFont="1" applyBorder="1" applyAlignment="1">
      <alignment/>
    </xf>
    <xf numFmtId="0" fontId="0" fillId="0" borderId="0" xfId="0" applyFill="1" applyAlignment="1">
      <alignment/>
    </xf>
    <xf numFmtId="1" fontId="1" fillId="0" borderId="23" xfId="0" applyNumberFormat="1" applyFont="1" applyFill="1" applyBorder="1" applyAlignment="1" applyProtection="1">
      <alignment/>
      <protection locked="0"/>
    </xf>
    <xf numFmtId="1" fontId="1" fillId="0" borderId="27" xfId="0" applyNumberFormat="1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1" fontId="2" fillId="0" borderId="28" xfId="0" applyNumberFormat="1" applyFont="1" applyFill="1" applyBorder="1" applyAlignment="1" applyProtection="1">
      <alignment horizontal="center"/>
      <protection locked="0"/>
    </xf>
    <xf numFmtId="1" fontId="3" fillId="0" borderId="29" xfId="0" applyNumberFormat="1" applyFont="1" applyFill="1" applyBorder="1" applyAlignment="1" applyProtection="1">
      <alignment horizontal="center"/>
      <protection locked="0"/>
    </xf>
    <xf numFmtId="1" fontId="2" fillId="0" borderId="30" xfId="0" applyNumberFormat="1" applyFont="1" applyFill="1" applyBorder="1" applyAlignment="1" applyProtection="1">
      <alignment horizontal="center"/>
      <protection locked="0"/>
    </xf>
    <xf numFmtId="1" fontId="2" fillId="0" borderId="31" xfId="0" applyNumberFormat="1" applyFont="1" applyFill="1" applyBorder="1" applyAlignment="1" applyProtection="1">
      <alignment horizontal="center"/>
      <protection locked="0"/>
    </xf>
    <xf numFmtId="1" fontId="2" fillId="0" borderId="27" xfId="0" applyNumberFormat="1" applyFont="1" applyFill="1" applyBorder="1" applyAlignment="1" applyProtection="1">
      <alignment horizontal="center"/>
      <protection locked="0"/>
    </xf>
    <xf numFmtId="4" fontId="1" fillId="0" borderId="31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" fontId="2" fillId="0" borderId="34" xfId="0" applyNumberFormat="1" applyFont="1" applyFill="1" applyBorder="1" applyAlignment="1" applyProtection="1">
      <alignment horizontal="center"/>
      <protection locked="0"/>
    </xf>
    <xf numFmtId="1" fontId="2" fillId="0" borderId="20" xfId="0" applyNumberFormat="1" applyFont="1" applyFill="1" applyBorder="1" applyAlignment="1" applyProtection="1">
      <alignment horizontal="center"/>
      <protection locked="0"/>
    </xf>
    <xf numFmtId="9" fontId="2" fillId="0" borderId="19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2" fontId="1" fillId="0" borderId="35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" fontId="2" fillId="0" borderId="42" xfId="0" applyNumberFormat="1" applyFont="1" applyBorder="1" applyAlignment="1" applyProtection="1">
      <alignment horizontal="center"/>
      <protection locked="0"/>
    </xf>
    <xf numFmtId="1" fontId="1" fillId="0" borderId="43" xfId="0" applyNumberFormat="1" applyFont="1" applyBorder="1" applyAlignment="1" applyProtection="1">
      <alignment/>
      <protection locked="0"/>
    </xf>
    <xf numFmtId="1" fontId="2" fillId="0" borderId="44" xfId="0" applyNumberFormat="1" applyFont="1" applyBorder="1" applyAlignment="1" applyProtection="1">
      <alignment horizontal="center"/>
      <protection locked="0"/>
    </xf>
    <xf numFmtId="1" fontId="1" fillId="0" borderId="42" xfId="0" applyNumberFormat="1" applyFont="1" applyBorder="1" applyAlignment="1" applyProtection="1">
      <alignment/>
      <protection locked="0"/>
    </xf>
    <xf numFmtId="1" fontId="2" fillId="0" borderId="39" xfId="0" applyNumberFormat="1" applyFont="1" applyBorder="1" applyAlignment="1" applyProtection="1">
      <alignment horizontal="center"/>
      <protection locked="0"/>
    </xf>
    <xf numFmtId="1" fontId="1" fillId="0" borderId="40" xfId="0" applyNumberFormat="1" applyFont="1" applyBorder="1" applyAlignment="1" applyProtection="1">
      <alignment/>
      <protection locked="0"/>
    </xf>
    <xf numFmtId="1" fontId="1" fillId="0" borderId="41" xfId="0" applyNumberFormat="1" applyFont="1" applyBorder="1" applyAlignment="1" applyProtection="1">
      <alignment/>
      <protection locked="0"/>
    </xf>
    <xf numFmtId="1" fontId="2" fillId="0" borderId="4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zoomScalePageLayoutView="0" workbookViewId="0" topLeftCell="B1">
      <selection activeCell="M2" sqref="M2"/>
    </sheetView>
  </sheetViews>
  <sheetFormatPr defaultColWidth="9.00390625" defaultRowHeight="12.75"/>
  <cols>
    <col min="1" max="1" width="2.625" style="0" customWidth="1"/>
    <col min="2" max="2" width="14.875" style="0" customWidth="1"/>
    <col min="3" max="3" width="11.125" style="0" customWidth="1"/>
    <col min="4" max="4" width="10.875" style="0" bestFit="1" customWidth="1"/>
    <col min="5" max="5" width="11.50390625" style="0" customWidth="1"/>
    <col min="6" max="6" width="10.125" style="0" customWidth="1"/>
    <col min="7" max="7" width="10.00390625" style="0" bestFit="1" customWidth="1"/>
    <col min="8" max="8" width="10.50390625" style="0" customWidth="1"/>
    <col min="9" max="9" width="10.00390625" style="0" customWidth="1"/>
    <col min="10" max="10" width="11.125" style="0" customWidth="1"/>
    <col min="11" max="11" width="10.875" style="0" bestFit="1" customWidth="1"/>
    <col min="12" max="12" width="10.875" style="0" customWidth="1"/>
    <col min="13" max="13" width="11.50390625" style="0" customWidth="1"/>
    <col min="14" max="14" width="10.50390625" style="0" customWidth="1"/>
    <col min="15" max="15" width="3.625" style="0" customWidth="1"/>
  </cols>
  <sheetData>
    <row r="1" spans="13:14" ht="13.5">
      <c r="M1" s="88"/>
      <c r="N1" s="89"/>
    </row>
    <row r="2" spans="13:14" ht="13.5">
      <c r="M2" s="36" t="s">
        <v>43</v>
      </c>
      <c r="N2" s="24"/>
    </row>
    <row r="3" spans="8:13" ht="13.5">
      <c r="H3" s="80"/>
      <c r="I3" s="80"/>
      <c r="J3" s="80"/>
      <c r="K3" s="80"/>
      <c r="L3" s="80"/>
      <c r="M3" s="81" t="s">
        <v>37</v>
      </c>
    </row>
    <row r="5" spans="2:14" s="23" customFormat="1" ht="13.5">
      <c r="B5" s="90" t="s">
        <v>40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2:14" s="23" customFormat="1" ht="13.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9" ht="13.5">
      <c r="B7" s="23" t="s">
        <v>25</v>
      </c>
      <c r="C7" s="20"/>
      <c r="H7" s="21"/>
      <c r="I7" s="22"/>
    </row>
    <row r="8" spans="3:14" ht="13.5" thickBot="1">
      <c r="C8" s="20"/>
      <c r="H8" s="21"/>
      <c r="I8" s="22"/>
      <c r="N8" s="1" t="s">
        <v>26</v>
      </c>
    </row>
    <row r="9" spans="2:14" ht="13.5" thickBot="1">
      <c r="B9" s="2"/>
      <c r="C9" s="3" t="s">
        <v>0</v>
      </c>
      <c r="D9" s="98" t="s">
        <v>1</v>
      </c>
      <c r="E9" s="99"/>
      <c r="F9" s="100" t="s">
        <v>2</v>
      </c>
      <c r="G9" s="101"/>
      <c r="H9" s="102"/>
      <c r="I9" s="103" t="s">
        <v>3</v>
      </c>
      <c r="J9" s="103"/>
      <c r="K9" s="103"/>
      <c r="L9" s="103"/>
      <c r="M9" s="103"/>
      <c r="N9" s="37" t="s">
        <v>4</v>
      </c>
    </row>
    <row r="10" spans="2:14" ht="12.75">
      <c r="B10" s="4" t="s">
        <v>5</v>
      </c>
      <c r="C10" s="5" t="s">
        <v>6</v>
      </c>
      <c r="D10" s="6"/>
      <c r="E10" s="28"/>
      <c r="F10" s="7" t="s">
        <v>7</v>
      </c>
      <c r="G10" s="8" t="s">
        <v>8</v>
      </c>
      <c r="H10" s="9" t="s">
        <v>9</v>
      </c>
      <c r="I10" s="29"/>
      <c r="J10" s="10"/>
      <c r="K10" s="8"/>
      <c r="L10" s="11"/>
      <c r="M10" s="11"/>
      <c r="N10" s="4" t="s">
        <v>10</v>
      </c>
    </row>
    <row r="11" spans="2:14" ht="12.75">
      <c r="B11" s="12"/>
      <c r="C11" s="5" t="s">
        <v>11</v>
      </c>
      <c r="D11" s="13" t="s">
        <v>12</v>
      </c>
      <c r="E11" s="17" t="s">
        <v>13</v>
      </c>
      <c r="F11" s="13" t="s">
        <v>14</v>
      </c>
      <c r="G11" s="14" t="s">
        <v>15</v>
      </c>
      <c r="H11" s="15" t="s">
        <v>16</v>
      </c>
      <c r="I11" s="30" t="s">
        <v>10</v>
      </c>
      <c r="J11" s="16" t="s">
        <v>17</v>
      </c>
      <c r="K11" s="14" t="s">
        <v>16</v>
      </c>
      <c r="L11" s="17" t="s">
        <v>18</v>
      </c>
      <c r="M11" s="17" t="s">
        <v>19</v>
      </c>
      <c r="N11" s="4" t="s">
        <v>20</v>
      </c>
    </row>
    <row r="12" spans="2:14" ht="13.5" thickBot="1">
      <c r="B12" s="18"/>
      <c r="C12" s="19"/>
      <c r="D12" s="43"/>
      <c r="E12" s="44"/>
      <c r="F12" s="45" t="s">
        <v>21</v>
      </c>
      <c r="G12" s="46"/>
      <c r="H12" s="47"/>
      <c r="I12" s="48" t="s">
        <v>22</v>
      </c>
      <c r="J12" s="49" t="s">
        <v>15</v>
      </c>
      <c r="K12" s="46" t="s">
        <v>23</v>
      </c>
      <c r="L12" s="50" t="s">
        <v>16</v>
      </c>
      <c r="M12" s="50"/>
      <c r="N12" s="38" t="s">
        <v>24</v>
      </c>
    </row>
    <row r="13" spans="2:14" ht="13.5" thickBot="1">
      <c r="B13" s="27" t="s">
        <v>34</v>
      </c>
      <c r="C13" s="41">
        <f>SUM(D13:E13)</f>
        <v>30371949.21</v>
      </c>
      <c r="D13" s="82">
        <v>1192571.17</v>
      </c>
      <c r="E13" s="83">
        <v>29179378.04</v>
      </c>
      <c r="F13" s="53">
        <v>0</v>
      </c>
      <c r="G13" s="54">
        <v>3037194.92</v>
      </c>
      <c r="H13" s="55">
        <v>27334754.29</v>
      </c>
      <c r="I13" s="56" t="s">
        <v>36</v>
      </c>
      <c r="J13" s="51">
        <v>17371617.24</v>
      </c>
      <c r="K13" s="54">
        <v>1505974</v>
      </c>
      <c r="L13" s="51">
        <v>73949550.14</v>
      </c>
      <c r="M13" s="52">
        <v>2036879.42</v>
      </c>
      <c r="N13" s="31">
        <v>0</v>
      </c>
    </row>
    <row r="15" spans="3:13" ht="12.75">
      <c r="C15" s="40"/>
      <c r="M15" s="40"/>
    </row>
    <row r="17" s="36" customFormat="1" ht="13.5">
      <c r="D17" s="36" t="s">
        <v>41</v>
      </c>
    </row>
    <row r="20" ht="13.5" thickBot="1">
      <c r="L20" s="1" t="s">
        <v>26</v>
      </c>
    </row>
    <row r="21" spans="2:12" ht="13.5" thickBot="1">
      <c r="B21" s="32"/>
      <c r="C21" s="35" t="s">
        <v>0</v>
      </c>
      <c r="D21" s="96" t="s">
        <v>1</v>
      </c>
      <c r="E21" s="97"/>
      <c r="F21" s="93" t="s">
        <v>28</v>
      </c>
      <c r="G21" s="94"/>
      <c r="H21" s="94"/>
      <c r="I21" s="94"/>
      <c r="J21" s="94"/>
      <c r="K21" s="94"/>
      <c r="L21" s="95"/>
    </row>
    <row r="22" spans="2:13" ht="12.75">
      <c r="B22" s="4" t="s">
        <v>5</v>
      </c>
      <c r="C22" s="57" t="s">
        <v>6</v>
      </c>
      <c r="D22" s="58"/>
      <c r="E22" s="59"/>
      <c r="F22" s="60" t="s">
        <v>7</v>
      </c>
      <c r="G22" s="91" t="s">
        <v>30</v>
      </c>
      <c r="H22" s="92"/>
      <c r="I22" s="61" t="s">
        <v>8</v>
      </c>
      <c r="J22" s="91" t="s">
        <v>32</v>
      </c>
      <c r="K22" s="92"/>
      <c r="L22" s="62" t="s">
        <v>29</v>
      </c>
      <c r="M22" s="42"/>
    </row>
    <row r="23" spans="2:12" ht="12.75">
      <c r="B23" s="33"/>
      <c r="C23" s="57" t="s">
        <v>27</v>
      </c>
      <c r="D23" s="63" t="s">
        <v>12</v>
      </c>
      <c r="E23" s="64" t="s">
        <v>13</v>
      </c>
      <c r="F23" s="60" t="s">
        <v>14</v>
      </c>
      <c r="G23" s="65" t="s">
        <v>38</v>
      </c>
      <c r="H23" s="66" t="s">
        <v>38</v>
      </c>
      <c r="I23" s="61" t="s">
        <v>15</v>
      </c>
      <c r="J23" s="61" t="s">
        <v>39</v>
      </c>
      <c r="K23" s="66" t="s">
        <v>39</v>
      </c>
      <c r="L23" s="62" t="s">
        <v>16</v>
      </c>
    </row>
    <row r="24" spans="2:12" ht="13.5" thickBot="1">
      <c r="B24" s="34"/>
      <c r="C24" s="67"/>
      <c r="D24" s="68"/>
      <c r="E24" s="69"/>
      <c r="F24" s="70" t="s">
        <v>21</v>
      </c>
      <c r="G24" s="71" t="s">
        <v>31</v>
      </c>
      <c r="H24" s="72" t="s">
        <v>33</v>
      </c>
      <c r="I24" s="71" t="s">
        <v>27</v>
      </c>
      <c r="J24" s="71" t="s">
        <v>31</v>
      </c>
      <c r="K24" s="72" t="s">
        <v>33</v>
      </c>
      <c r="L24" s="73" t="s">
        <v>27</v>
      </c>
    </row>
    <row r="25" spans="2:12" ht="12.75">
      <c r="B25" s="33"/>
      <c r="C25" s="74"/>
      <c r="D25" s="75"/>
      <c r="E25" s="76"/>
      <c r="F25" s="75"/>
      <c r="G25" s="77"/>
      <c r="H25" s="78"/>
      <c r="I25" s="77"/>
      <c r="J25" s="77"/>
      <c r="K25" s="78"/>
      <c r="L25" s="76"/>
    </row>
    <row r="26" spans="2:12" ht="13.5" thickBot="1">
      <c r="B26" s="34" t="s">
        <v>35</v>
      </c>
      <c r="C26" s="41">
        <f>C13</f>
        <v>30371949.21</v>
      </c>
      <c r="D26" s="86">
        <f>D13</f>
        <v>1192571.17</v>
      </c>
      <c r="E26" s="87">
        <f>E13</f>
        <v>29179378.04</v>
      </c>
      <c r="F26" s="79">
        <f>F13</f>
        <v>0</v>
      </c>
      <c r="G26" s="84">
        <f>D26*0.1</f>
        <v>119257.117</v>
      </c>
      <c r="H26" s="85">
        <f>E26*0.1</f>
        <v>2917937.804</v>
      </c>
      <c r="I26" s="54">
        <f>SUM(G26:H26)</f>
        <v>3037194.921</v>
      </c>
      <c r="J26" s="84">
        <f>D26-G26</f>
        <v>1073314.0529999998</v>
      </c>
      <c r="K26" s="85">
        <f>E26-H26</f>
        <v>26261440.235999998</v>
      </c>
      <c r="L26" s="55">
        <f>SUM(J26:K26)</f>
        <v>27334754.288999997</v>
      </c>
    </row>
    <row r="28" ht="12.75">
      <c r="B28" t="s">
        <v>42</v>
      </c>
    </row>
    <row r="32" ht="12.75">
      <c r="G32" s="26"/>
    </row>
    <row r="35" ht="12.75">
      <c r="I35" s="39"/>
    </row>
    <row r="36" ht="12.75">
      <c r="I36" s="39"/>
    </row>
  </sheetData>
  <sheetProtection/>
  <mergeCells count="9">
    <mergeCell ref="M1:N1"/>
    <mergeCell ref="B5:N5"/>
    <mergeCell ref="J22:K22"/>
    <mergeCell ref="G22:H22"/>
    <mergeCell ref="F21:L21"/>
    <mergeCell ref="D21:E21"/>
    <mergeCell ref="D9:E9"/>
    <mergeCell ref="F9:H9"/>
    <mergeCell ref="I9:M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2009-07-01T08:26:02Z</cp:lastPrinted>
  <dcterms:created xsi:type="dcterms:W3CDTF">1997-01-24T11:07:25Z</dcterms:created>
  <dcterms:modified xsi:type="dcterms:W3CDTF">2014-04-24T11:29:06Z</dcterms:modified>
  <cp:category/>
  <cp:version/>
  <cp:contentType/>
  <cp:contentStatus/>
</cp:coreProperties>
</file>