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120" windowHeight="8772" activeTab="0"/>
  </bookViews>
  <sheets>
    <sheet name=" RK-11-2014-36, př. 5 " sheetId="1" r:id="rId1"/>
  </sheets>
  <definedNames/>
  <calcPr fullCalcOnLoad="1"/>
</workbook>
</file>

<file path=xl/sharedStrings.xml><?xml version="1.0" encoding="utf-8"?>
<sst xmlns="http://schemas.openxmlformats.org/spreadsheetml/2006/main" count="49" uniqueCount="39">
  <si>
    <t>Žadatel</t>
  </si>
  <si>
    <t>Adresa</t>
  </si>
  <si>
    <t>Č. žád.</t>
  </si>
  <si>
    <t>Celkem</t>
  </si>
  <si>
    <t>počet stran: 1</t>
  </si>
  <si>
    <t>IČ</t>
  </si>
  <si>
    <t>Název mistrovství</t>
  </si>
  <si>
    <t>Rozpočet celkem v Kč</t>
  </si>
  <si>
    <t>Požadováno  v Kč</t>
  </si>
  <si>
    <t>Dotace kraje v Kč</t>
  </si>
  <si>
    <t>ID</t>
  </si>
  <si>
    <t>Podpora organizátorů mistrovství ČR, Evropy a světa v Kraji Vysočina</t>
  </si>
  <si>
    <t>PSM 03/14</t>
  </si>
  <si>
    <t>PR00899.0003</t>
  </si>
  <si>
    <t>PR00899.0004</t>
  </si>
  <si>
    <t>PR00899.0006</t>
  </si>
  <si>
    <t>PR00899.0007</t>
  </si>
  <si>
    <t>PSM 04/14</t>
  </si>
  <si>
    <t>PSM 07/14</t>
  </si>
  <si>
    <t>PSM 08/14</t>
  </si>
  <si>
    <t>tabulka č. 1 - neziskové organizace - dotace doporučené radě kraje k poskytnutí</t>
  </si>
  <si>
    <t>Mistrovství České republiky v raftingu muži, ženy v disciplinách slalom, sprint a slalom hlídek R4</t>
  </si>
  <si>
    <t>26524996</t>
  </si>
  <si>
    <t>Na Podkovce 20, 147 00 Praha 4</t>
  </si>
  <si>
    <t>ČAM MOTOSPORTKLUB PRAHA</t>
  </si>
  <si>
    <t>Mistrovství Evropy I. M. B. A v motokrosu třída MX 2</t>
  </si>
  <si>
    <t>Nad Zámečnicí 2777/18, 150 00 Praha 5</t>
  </si>
  <si>
    <t>72068922</t>
  </si>
  <si>
    <t>Mistrovství České republiky v Házenkářském desetiboji mladších žáků</t>
  </si>
  <si>
    <t>Tělocvičná jednota Sokol Nové Veselí</t>
  </si>
  <si>
    <t>Žďárská 158, 592 14 Nové Veselí</t>
  </si>
  <si>
    <t>75070961</t>
  </si>
  <si>
    <t>Mistrovství ČR ve florbalu starších žáků</t>
  </si>
  <si>
    <t>Nádražní 1536, Pelhřimov 393 01</t>
  </si>
  <si>
    <t>49005448</t>
  </si>
  <si>
    <t>tabulka č. 2 - neziskové organizace - dotace doporučené radou kraje zastupitelstvu kraje k poskytnutí</t>
  </si>
  <si>
    <t xml:space="preserve">Raft klub STAN </t>
  </si>
  <si>
    <t>Tělovýchovná jednota Spartak Pelhřimov</t>
  </si>
  <si>
    <t xml:space="preserve">  RK-11-2014-36, př. 5  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</si>
</sst>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_ ;[Red]\-#,##0.00\ "/>
    <numFmt numFmtId="169" formatCode="#,##0\ &quot;Kč&quot;"/>
    <numFmt numFmtId="170" formatCode="#,##0\ _K_č"/>
    <numFmt numFmtId="171" formatCode="#,##0.0"/>
    <numFmt numFmtId="172" formatCode="[$¥€-2]\ #\ ##,000_);[Red]\([$€-2]\ #\ ##,000\)"/>
  </numFmts>
  <fonts count="4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170" fontId="3" fillId="0" borderId="0" xfId="0" applyNumberFormat="1" applyFont="1" applyAlignment="1">
      <alignment/>
    </xf>
    <xf numFmtId="170" fontId="3" fillId="0" borderId="0" xfId="0" applyNumberFormat="1" applyFont="1" applyBorder="1" applyAlignment="1">
      <alignment horizontal="center"/>
    </xf>
    <xf numFmtId="170" fontId="4" fillId="33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3" fontId="4" fillId="0" borderId="0" xfId="0" applyNumberFormat="1" applyFont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70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0" fillId="0" borderId="14" xfId="0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70" fontId="3" fillId="0" borderId="14" xfId="0" applyNumberFormat="1" applyFon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34" borderId="16" xfId="0" applyFont="1" applyFill="1" applyBorder="1" applyAlignment="1">
      <alignment wrapText="1"/>
    </xf>
    <xf numFmtId="0" fontId="3" fillId="35" borderId="0" xfId="0" applyFont="1" applyFill="1" applyAlignment="1">
      <alignment horizontal="center"/>
    </xf>
    <xf numFmtId="43" fontId="4" fillId="35" borderId="0" xfId="0" applyNumberFormat="1" applyFont="1" applyFill="1" applyAlignment="1">
      <alignment horizontal="right"/>
    </xf>
    <xf numFmtId="0" fontId="4" fillId="35" borderId="0" xfId="0" applyFont="1" applyFill="1" applyAlignment="1">
      <alignment/>
    </xf>
    <xf numFmtId="49" fontId="0" fillId="36" borderId="17" xfId="0" applyNumberFormat="1" applyFill="1" applyBorder="1" applyAlignment="1">
      <alignment horizontal="center" vertical="center"/>
    </xf>
    <xf numFmtId="0" fontId="0" fillId="35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170" fontId="3" fillId="0" borderId="19" xfId="0" applyNumberFormat="1" applyFont="1" applyBorder="1" applyAlignment="1">
      <alignment horizontal="center" vertical="center"/>
    </xf>
    <xf numFmtId="0" fontId="4" fillId="34" borderId="20" xfId="0" applyFont="1" applyFill="1" applyBorder="1" applyAlignment="1">
      <alignment/>
    </xf>
    <xf numFmtId="170" fontId="4" fillId="34" borderId="16" xfId="0" applyNumberFormat="1" applyFont="1" applyFill="1" applyBorder="1" applyAlignment="1">
      <alignment/>
    </xf>
    <xf numFmtId="49" fontId="0" fillId="36" borderId="14" xfId="0" applyNumberFormat="1" applyFill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0" fillId="0" borderId="14" xfId="0" applyNumberFormat="1" applyFont="1" applyFill="1" applyBorder="1" applyAlignment="1">
      <alignment horizontal="center" vertical="center"/>
    </xf>
    <xf numFmtId="0" fontId="0" fillId="0" borderId="0" xfId="36" applyFont="1" applyAlignment="1" applyProtection="1">
      <alignment horizontal="center" vertical="center"/>
      <protection/>
    </xf>
    <xf numFmtId="0" fontId="0" fillId="0" borderId="14" xfId="36" applyFont="1" applyBorder="1" applyAlignment="1" applyProtection="1">
      <alignment horizontal="center" vertical="center"/>
      <protection/>
    </xf>
    <xf numFmtId="0" fontId="4" fillId="34" borderId="14" xfId="0" applyFont="1" applyFill="1" applyBorder="1" applyAlignment="1">
      <alignment/>
    </xf>
    <xf numFmtId="170" fontId="4" fillId="34" borderId="16" xfId="0" applyNumberFormat="1" applyFont="1" applyFill="1" applyBorder="1" applyAlignment="1">
      <alignment/>
    </xf>
    <xf numFmtId="0" fontId="0" fillId="36" borderId="21" xfId="0" applyFill="1" applyBorder="1" applyAlignment="1">
      <alignment horizontal="center" vertical="center" wrapText="1"/>
    </xf>
    <xf numFmtId="0" fontId="0" fillId="35" borderId="22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.kr-vysocina.cz/edotace/index.php?akce=historie&amp;id_zadosti=PR00899.0001" TargetMode="External" /><Relationship Id="rId2" Type="http://schemas.openxmlformats.org/officeDocument/2006/relationships/hyperlink" Target="http://intranet.kr-vysocina.cz/edotace/index.php?akce=historie&amp;id_zadosti=PR00899.0001" TargetMode="External" /><Relationship Id="rId3" Type="http://schemas.openxmlformats.org/officeDocument/2006/relationships/hyperlink" Target="http://intranet.kr-vysocina.cz/edotace/index.php?akce=historie&amp;id_zadosti=PR00899.0001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tabSelected="1" zoomScalePageLayoutView="0" workbookViewId="0" topLeftCell="E1">
      <selection activeCell="E21" sqref="E21"/>
    </sheetView>
  </sheetViews>
  <sheetFormatPr defaultColWidth="9.125" defaultRowHeight="12.75"/>
  <cols>
    <col min="1" max="1" width="10.375" style="1" bestFit="1" customWidth="1"/>
    <col min="2" max="2" width="13.375" style="1" bestFit="1" customWidth="1"/>
    <col min="3" max="3" width="48.125" style="1" bestFit="1" customWidth="1"/>
    <col min="4" max="4" width="47.125" style="1" customWidth="1"/>
    <col min="5" max="5" width="42.00390625" style="9" customWidth="1"/>
    <col min="6" max="6" width="10.00390625" style="9" customWidth="1"/>
    <col min="7" max="7" width="12.00390625" style="11" bestFit="1" customWidth="1"/>
    <col min="8" max="8" width="12.375" style="14" bestFit="1" customWidth="1"/>
    <col min="9" max="9" width="10.625" style="14" customWidth="1"/>
    <col min="10" max="10" width="8.625" style="1" bestFit="1" customWidth="1"/>
    <col min="11" max="16384" width="9.125" style="1" customWidth="1"/>
  </cols>
  <sheetData>
    <row r="1" spans="8:9" ht="12.75">
      <c r="H1" s="30"/>
      <c r="I1" s="31" t="s">
        <v>38</v>
      </c>
    </row>
    <row r="2" ht="12.75">
      <c r="I2" s="15" t="s">
        <v>4</v>
      </c>
    </row>
    <row r="4" spans="1:9" ht="21">
      <c r="A4" s="51" t="s">
        <v>11</v>
      </c>
      <c r="B4" s="51"/>
      <c r="C4" s="51"/>
      <c r="D4" s="51"/>
      <c r="E4" s="51"/>
      <c r="F4" s="51"/>
      <c r="G4" s="51"/>
      <c r="H4" s="51"/>
      <c r="I4" s="51"/>
    </row>
    <row r="5" spans="1:9" ht="12.75">
      <c r="A5" s="52"/>
      <c r="B5" s="52"/>
      <c r="C5" s="52"/>
      <c r="D5" s="52"/>
      <c r="E5" s="52"/>
      <c r="F5" s="52"/>
      <c r="G5" s="52"/>
      <c r="H5" s="52"/>
      <c r="I5" s="52"/>
    </row>
    <row r="6" spans="1:9" ht="12.75">
      <c r="A6" s="2"/>
      <c r="B6" s="2"/>
      <c r="C6" s="2"/>
      <c r="D6" s="2"/>
      <c r="E6" s="10"/>
      <c r="F6" s="10"/>
      <c r="G6" s="12"/>
      <c r="H6" s="2"/>
      <c r="I6" s="2"/>
    </row>
    <row r="7" spans="1:4" ht="13.5" thickBot="1">
      <c r="A7" s="32" t="s">
        <v>20</v>
      </c>
      <c r="B7" s="8"/>
      <c r="C7" s="8"/>
      <c r="D7" s="8"/>
    </row>
    <row r="8" spans="1:9" s="3" customFormat="1" ht="26.25">
      <c r="A8" s="4" t="s">
        <v>2</v>
      </c>
      <c r="B8" s="5" t="s">
        <v>10</v>
      </c>
      <c r="C8" s="6" t="s">
        <v>6</v>
      </c>
      <c r="D8" s="6" t="s">
        <v>0</v>
      </c>
      <c r="E8" s="6" t="s">
        <v>1</v>
      </c>
      <c r="F8" s="5" t="s">
        <v>5</v>
      </c>
      <c r="G8" s="13" t="s">
        <v>7</v>
      </c>
      <c r="H8" s="7" t="s">
        <v>8</v>
      </c>
      <c r="I8" s="7" t="s">
        <v>9</v>
      </c>
    </row>
    <row r="9" spans="1:11" s="28" customFormat="1" ht="31.5" customHeight="1">
      <c r="A9" s="34" t="s">
        <v>12</v>
      </c>
      <c r="B9" s="43" t="s">
        <v>13</v>
      </c>
      <c r="C9" s="35" t="s">
        <v>21</v>
      </c>
      <c r="D9" s="49" t="s">
        <v>36</v>
      </c>
      <c r="E9" s="36" t="s">
        <v>23</v>
      </c>
      <c r="F9" s="33" t="s">
        <v>22</v>
      </c>
      <c r="G9" s="37">
        <v>119378</v>
      </c>
      <c r="H9" s="24">
        <v>45000</v>
      </c>
      <c r="I9" s="25">
        <v>45000</v>
      </c>
      <c r="J9" s="26"/>
      <c r="K9" s="27"/>
    </row>
    <row r="10" spans="1:11" s="28" customFormat="1" ht="31.5" customHeight="1">
      <c r="A10" s="34" t="s">
        <v>17</v>
      </c>
      <c r="B10" s="44" t="s">
        <v>14</v>
      </c>
      <c r="C10" s="21" t="s">
        <v>25</v>
      </c>
      <c r="D10" s="21" t="s">
        <v>24</v>
      </c>
      <c r="E10" s="22" t="s">
        <v>26</v>
      </c>
      <c r="F10" s="40" t="s">
        <v>27</v>
      </c>
      <c r="G10" s="23">
        <v>250000</v>
      </c>
      <c r="H10" s="41">
        <v>50000</v>
      </c>
      <c r="I10" s="42">
        <v>50000</v>
      </c>
      <c r="J10" s="26"/>
      <c r="K10" s="27"/>
    </row>
    <row r="11" spans="1:11" s="28" customFormat="1" ht="31.5" customHeight="1">
      <c r="A11" s="34" t="s">
        <v>19</v>
      </c>
      <c r="B11" s="44" t="s">
        <v>16</v>
      </c>
      <c r="C11" s="21" t="s">
        <v>32</v>
      </c>
      <c r="D11" s="50" t="s">
        <v>37</v>
      </c>
      <c r="E11" s="22" t="s">
        <v>33</v>
      </c>
      <c r="F11" s="40" t="s">
        <v>34</v>
      </c>
      <c r="G11" s="23">
        <v>164200</v>
      </c>
      <c r="H11" s="41">
        <v>50000</v>
      </c>
      <c r="I11" s="42">
        <v>50000</v>
      </c>
      <c r="J11" s="26"/>
      <c r="K11" s="27"/>
    </row>
    <row r="12" spans="1:9" ht="13.5" thickBot="1">
      <c r="A12" s="45"/>
      <c r="B12" s="38"/>
      <c r="C12" s="38"/>
      <c r="D12" s="29"/>
      <c r="E12" s="29"/>
      <c r="F12" s="29" t="s">
        <v>3</v>
      </c>
      <c r="G12" s="39">
        <f>SUM(G9:G11)</f>
        <v>533578</v>
      </c>
      <c r="H12" s="46">
        <f>SUM(H9:H11)</f>
        <v>145000</v>
      </c>
      <c r="I12" s="39">
        <f>SUM(I9:I11)</f>
        <v>145000</v>
      </c>
    </row>
    <row r="13" spans="1:9" s="20" customFormat="1" ht="12.75">
      <c r="A13" s="16"/>
      <c r="B13" s="16"/>
      <c r="C13" s="16"/>
      <c r="D13" s="17"/>
      <c r="E13" s="17"/>
      <c r="F13" s="17"/>
      <c r="G13" s="18"/>
      <c r="H13" s="19"/>
      <c r="I13" s="19"/>
    </row>
    <row r="14" spans="1:4" ht="13.5" thickBot="1">
      <c r="A14" s="32" t="s">
        <v>35</v>
      </c>
      <c r="B14" s="8"/>
      <c r="C14" s="8"/>
      <c r="D14" s="8"/>
    </row>
    <row r="15" spans="1:9" s="3" customFormat="1" ht="26.25">
      <c r="A15" s="4" t="s">
        <v>2</v>
      </c>
      <c r="B15" s="5" t="s">
        <v>10</v>
      </c>
      <c r="C15" s="6" t="s">
        <v>6</v>
      </c>
      <c r="D15" s="6" t="s">
        <v>0</v>
      </c>
      <c r="E15" s="6" t="s">
        <v>1</v>
      </c>
      <c r="F15" s="5" t="s">
        <v>5</v>
      </c>
      <c r="G15" s="13" t="s">
        <v>7</v>
      </c>
      <c r="H15" s="7" t="s">
        <v>8</v>
      </c>
      <c r="I15" s="7" t="s">
        <v>9</v>
      </c>
    </row>
    <row r="16" spans="1:9" ht="26.25">
      <c r="A16" s="48" t="s">
        <v>18</v>
      </c>
      <c r="B16" s="44" t="s">
        <v>15</v>
      </c>
      <c r="C16" s="21" t="s">
        <v>28</v>
      </c>
      <c r="D16" s="47" t="s">
        <v>29</v>
      </c>
      <c r="E16" s="22" t="s">
        <v>30</v>
      </c>
      <c r="F16" s="40" t="s">
        <v>31</v>
      </c>
      <c r="G16" s="23">
        <v>165000</v>
      </c>
      <c r="H16" s="41">
        <v>50000</v>
      </c>
      <c r="I16" s="42">
        <v>50000</v>
      </c>
    </row>
    <row r="17" spans="1:9" ht="13.5" thickBot="1">
      <c r="A17" s="45"/>
      <c r="B17" s="38"/>
      <c r="C17" s="38"/>
      <c r="D17" s="29"/>
      <c r="E17" s="29"/>
      <c r="F17" s="29" t="s">
        <v>3</v>
      </c>
      <c r="G17" s="39">
        <f>SUM(G16)</f>
        <v>165000</v>
      </c>
      <c r="H17" s="39">
        <f>SUM(H16)</f>
        <v>50000</v>
      </c>
      <c r="I17" s="39">
        <f>SUM(I16)</f>
        <v>50000</v>
      </c>
    </row>
  </sheetData>
  <sheetProtection/>
  <mergeCells count="2">
    <mergeCell ref="A4:I4"/>
    <mergeCell ref="A5:I5"/>
  </mergeCells>
  <hyperlinks>
    <hyperlink ref="B9" r:id="rId1" display="http://intranet.kr-vysocina.cz/edotace/index.php?akce=historie&amp;id_zadosti=PR00899.0001"/>
    <hyperlink ref="B10:B11" r:id="rId2" display="http://intranet.kr-vysocina.cz/edotace/index.php?akce=historie&amp;id_zadosti=PR00899.0001"/>
    <hyperlink ref="B16" r:id="rId3" display="http://intranet.kr-vysocina.cz/edotace/index.php?akce=historie&amp;id_zadosti=PR00899.0001"/>
  </hyperlinks>
  <printOptions/>
  <pageMargins left="0.73" right="0.22" top="0.984251969" bottom="0.984251969" header="0.4921259845" footer="0.4921259845"/>
  <pageSetup fitToHeight="1" fitToWidth="1" horizontalDpi="600" verticalDpi="600" orientation="landscape" paperSize="9" scale="67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</dc:creator>
  <cp:keywords/>
  <dc:description/>
  <cp:lastModifiedBy>Jakoubková Marie</cp:lastModifiedBy>
  <cp:lastPrinted>2014-03-20T13:39:13Z</cp:lastPrinted>
  <dcterms:created xsi:type="dcterms:W3CDTF">2004-04-06T06:55:27Z</dcterms:created>
  <dcterms:modified xsi:type="dcterms:W3CDTF">2014-03-20T13:39:32Z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