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RK-40-2013-30, př. 1" sheetId="1" r:id="rId1"/>
  </sheets>
  <definedNames/>
  <calcPr fullCalcOnLoad="1"/>
</workbook>
</file>

<file path=xl/sharedStrings.xml><?xml version="1.0" encoding="utf-8"?>
<sst xmlns="http://schemas.openxmlformats.org/spreadsheetml/2006/main" count="40" uniqueCount="27">
  <si>
    <t>PŘÍJMY</t>
  </si>
  <si>
    <t>VÝDAJE</t>
  </si>
  <si>
    <t>§ 6409 Ostatní činnosti j.n.</t>
  </si>
  <si>
    <t>položka Péče o lidské zdroje a majetek kraje</t>
  </si>
  <si>
    <t xml:space="preserve">kapitola Rezerva a rozvoj kraje </t>
  </si>
  <si>
    <t>VÝDAJE CELKEM</t>
  </si>
  <si>
    <t>PŘÍJMY CELKEM</t>
  </si>
  <si>
    <t>ROZPOČET KRAJE</t>
  </si>
  <si>
    <t>položka 2223</t>
  </si>
  <si>
    <t>položka 2229</t>
  </si>
  <si>
    <t>Počet stran: 1</t>
  </si>
  <si>
    <t>zvýšení příjmů v Kč</t>
  </si>
  <si>
    <t>§ 6402 Finanční vypořádání minulých let</t>
  </si>
  <si>
    <t>zvýšení výdajů v Kč</t>
  </si>
  <si>
    <t>§ 6172 Činnost regionální správy</t>
  </si>
  <si>
    <t>položka 2211</t>
  </si>
  <si>
    <t>§ 6409 Ostatní činnosti jinde nezařazené</t>
  </si>
  <si>
    <t>kapitola Ostatní finanční operace</t>
  </si>
  <si>
    <t xml:space="preserve">§ 6402 Finanční vypořádání minulých let </t>
  </si>
  <si>
    <t xml:space="preserve">ZAPOJENÍ VRÁCENÝCH FINANČNÍCH PROSTŘEDKŮ  </t>
  </si>
  <si>
    <t>KAPITOLA EVROPSKÉ PROJEKTY</t>
  </si>
  <si>
    <t xml:space="preserve">položka 2324 </t>
  </si>
  <si>
    <t>SU/AU 231 142   GG 1.1 OPVK</t>
  </si>
  <si>
    <t>SU/AU 231 144   GG 1.3 OPVK</t>
  </si>
  <si>
    <t>SU/AU 231 142   GG 1.3 OPVK</t>
  </si>
  <si>
    <t>SU/AU 231 153   Zámek Třebíč - modernizace</t>
  </si>
  <si>
    <t>RK-40-2013-30,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</si>
</sst>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3" fontId="0" fillId="0" borderId="14" xfId="0" applyNumberFormat="1" applyBorder="1" applyAlignment="1">
      <alignment/>
    </xf>
    <xf numFmtId="0" fontId="4" fillId="0" borderId="12" xfId="0" applyFont="1" applyBorder="1" applyAlignment="1">
      <alignment wrapText="1"/>
    </xf>
    <xf numFmtId="3" fontId="0" fillId="0" borderId="13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3" fontId="0" fillId="0" borderId="11" xfId="0" applyNumberFormat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0" xfId="0" applyAlignment="1">
      <alignment wrapText="1"/>
    </xf>
    <xf numFmtId="3" fontId="0" fillId="0" borderId="13" xfId="0" applyNumberFormat="1" applyFont="1" applyBorder="1" applyAlignment="1">
      <alignment wrapText="1"/>
    </xf>
    <xf numFmtId="0" fontId="0" fillId="0" borderId="15" xfId="0" applyFont="1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0" fillId="0" borderId="13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3" fontId="4" fillId="33" borderId="13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4" fillId="33" borderId="13" xfId="0" applyFont="1" applyFill="1" applyBorder="1" applyAlignment="1">
      <alignment wrapText="1"/>
    </xf>
    <xf numFmtId="0" fontId="0" fillId="33" borderId="0" xfId="0" applyFill="1" applyAlignment="1">
      <alignment/>
    </xf>
    <xf numFmtId="0" fontId="0" fillId="33" borderId="16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3" fontId="0" fillId="0" borderId="13" xfId="0" applyNumberForma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3" fontId="0" fillId="0" borderId="23" xfId="0" applyNumberFormat="1" applyFill="1" applyBorder="1" applyAlignment="1">
      <alignment vertical="center"/>
    </xf>
    <xf numFmtId="0" fontId="0" fillId="0" borderId="18" xfId="0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1" xfId="0" applyFill="1" applyBorder="1" applyAlignment="1">
      <alignment/>
    </xf>
    <xf numFmtId="3" fontId="0" fillId="0" borderId="13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6" fillId="0" borderId="0" xfId="0" applyFont="1" applyAlignment="1">
      <alignment horizontal="center" vertical="center"/>
    </xf>
    <xf numFmtId="3" fontId="0" fillId="0" borderId="21" xfId="0" applyNumberFormat="1" applyBorder="1" applyAlignment="1">
      <alignment horizontal="right" vertical="center"/>
    </xf>
    <xf numFmtId="3" fontId="0" fillId="0" borderId="24" xfId="0" applyNumberFormat="1" applyBorder="1" applyAlignment="1">
      <alignment horizontal="right" vertical="center"/>
    </xf>
    <xf numFmtId="3" fontId="0" fillId="0" borderId="21" xfId="0" applyNumberFormat="1" applyFill="1" applyBorder="1" applyAlignment="1">
      <alignment vertical="center"/>
    </xf>
    <xf numFmtId="3" fontId="0" fillId="0" borderId="23" xfId="0" applyNumberFormat="1" applyFill="1" applyBorder="1" applyAlignment="1">
      <alignment vertical="center"/>
    </xf>
    <xf numFmtId="3" fontId="0" fillId="0" borderId="24" xfId="0" applyNumberFormat="1" applyFill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zoomScalePageLayoutView="0" workbookViewId="0" topLeftCell="A1">
      <selection activeCell="I15" sqref="I15"/>
    </sheetView>
  </sheetViews>
  <sheetFormatPr defaultColWidth="9.140625" defaultRowHeight="12.75"/>
  <cols>
    <col min="1" max="1" width="12.7109375" style="0" customWidth="1"/>
    <col min="2" max="2" width="17.57421875" style="0" customWidth="1"/>
    <col min="6" max="6" width="14.7109375" style="0" customWidth="1"/>
  </cols>
  <sheetData>
    <row r="1" ht="12.75">
      <c r="F1" t="s">
        <v>26</v>
      </c>
    </row>
    <row r="2" ht="12.75">
      <c r="F2" t="s">
        <v>10</v>
      </c>
    </row>
    <row r="4" spans="1:6" ht="42" customHeight="1">
      <c r="A4" s="66" t="s">
        <v>19</v>
      </c>
      <c r="B4" s="66"/>
      <c r="C4" s="66"/>
      <c r="D4" s="66"/>
      <c r="E4" s="66"/>
      <c r="F4" s="66"/>
    </row>
    <row r="5" spans="1:6" ht="12.75" customHeight="1">
      <c r="A5" s="2"/>
      <c r="B5" s="2"/>
      <c r="C5" s="2"/>
      <c r="D5" s="2"/>
      <c r="E5" s="2"/>
      <c r="F5" s="2"/>
    </row>
    <row r="6" ht="12.75">
      <c r="D6" s="26"/>
    </row>
    <row r="7" ht="15">
      <c r="A7" s="5" t="s">
        <v>7</v>
      </c>
    </row>
    <row r="9" spans="1:6" ht="25.5" customHeight="1">
      <c r="A9" s="38" t="s">
        <v>0</v>
      </c>
      <c r="B9" s="39"/>
      <c r="C9" s="39"/>
      <c r="D9" s="39"/>
      <c r="E9" s="40"/>
      <c r="F9" s="41" t="s">
        <v>11</v>
      </c>
    </row>
    <row r="10" spans="1:6" ht="21" customHeight="1">
      <c r="A10" s="72" t="s">
        <v>14</v>
      </c>
      <c r="B10" s="73"/>
      <c r="C10" s="73"/>
      <c r="D10" s="73"/>
      <c r="E10" s="73"/>
      <c r="F10" s="74"/>
    </row>
    <row r="11" spans="1:6" ht="15.75" customHeight="1">
      <c r="A11" s="25" t="s">
        <v>15</v>
      </c>
      <c r="B11" s="4"/>
      <c r="C11" s="4"/>
      <c r="D11" s="4"/>
      <c r="E11" s="4"/>
      <c r="F11" s="27">
        <v>91080</v>
      </c>
    </row>
    <row r="12" spans="1:6" ht="7.5" customHeight="1">
      <c r="A12" s="10"/>
      <c r="B12" s="4"/>
      <c r="C12" s="4"/>
      <c r="D12" s="4"/>
      <c r="E12" s="4"/>
      <c r="F12" s="12"/>
    </row>
    <row r="13" spans="1:6" ht="21" customHeight="1">
      <c r="A13" s="9" t="s">
        <v>12</v>
      </c>
      <c r="B13" s="3"/>
      <c r="C13" s="4"/>
      <c r="D13" s="4"/>
      <c r="E13" s="4"/>
      <c r="F13" s="12"/>
    </row>
    <row r="14" spans="1:6" ht="15.75" customHeight="1">
      <c r="A14" s="6" t="s">
        <v>8</v>
      </c>
      <c r="B14" s="7"/>
      <c r="C14" s="15"/>
      <c r="D14" s="15"/>
      <c r="E14" s="19"/>
      <c r="F14" s="13">
        <v>47670</v>
      </c>
    </row>
    <row r="15" spans="1:6" ht="15.75" customHeight="1">
      <c r="A15" s="6" t="s">
        <v>9</v>
      </c>
      <c r="B15" s="7"/>
      <c r="C15" s="7"/>
      <c r="D15" s="7"/>
      <c r="E15" s="8"/>
      <c r="F15" s="13">
        <v>289200</v>
      </c>
    </row>
    <row r="16" spans="1:6" ht="7.5" customHeight="1">
      <c r="A16" s="6"/>
      <c r="B16" s="7"/>
      <c r="C16" s="7"/>
      <c r="D16" s="7"/>
      <c r="E16" s="7"/>
      <c r="F16" s="29"/>
    </row>
    <row r="17" spans="1:6" ht="21" customHeight="1">
      <c r="A17" s="30" t="s">
        <v>16</v>
      </c>
      <c r="B17" s="7"/>
      <c r="C17" s="7"/>
      <c r="D17" s="7"/>
      <c r="E17" s="7"/>
      <c r="F17" s="8"/>
    </row>
    <row r="18" spans="1:6" ht="15.75" customHeight="1">
      <c r="A18" s="31" t="s">
        <v>9</v>
      </c>
      <c r="B18" s="7"/>
      <c r="C18" s="7"/>
      <c r="D18" s="7"/>
      <c r="E18" s="8"/>
      <c r="F18" s="13">
        <v>70000</v>
      </c>
    </row>
    <row r="19" spans="1:6" ht="15.75" customHeight="1">
      <c r="A19" s="33" t="s">
        <v>6</v>
      </c>
      <c r="B19" s="34"/>
      <c r="C19" s="35"/>
      <c r="D19" s="35"/>
      <c r="E19" s="36"/>
      <c r="F19" s="37">
        <f>F11+F14+F15+F18</f>
        <v>497950</v>
      </c>
    </row>
    <row r="20" spans="1:6" ht="21" customHeight="1">
      <c r="A20" s="4"/>
      <c r="B20" s="4"/>
      <c r="C20" s="4"/>
      <c r="D20" s="4"/>
      <c r="E20" s="4"/>
      <c r="F20" s="24"/>
    </row>
    <row r="21" spans="1:7" ht="25.5" customHeight="1">
      <c r="A21" s="38" t="s">
        <v>1</v>
      </c>
      <c r="B21" s="39"/>
      <c r="C21" s="42"/>
      <c r="D21" s="43"/>
      <c r="E21" s="43"/>
      <c r="F21" s="41" t="s">
        <v>13</v>
      </c>
      <c r="G21" s="11"/>
    </row>
    <row r="22" spans="1:6" ht="12.75">
      <c r="A22" s="32" t="s">
        <v>17</v>
      </c>
      <c r="B22" s="17"/>
      <c r="C22" s="17"/>
      <c r="D22" s="17"/>
      <c r="E22" s="18"/>
      <c r="F22" s="67">
        <v>8290</v>
      </c>
    </row>
    <row r="23" spans="1:6" ht="12.75">
      <c r="A23" s="28" t="s">
        <v>18</v>
      </c>
      <c r="B23" s="15"/>
      <c r="C23" s="15"/>
      <c r="D23" s="15"/>
      <c r="E23" s="19"/>
      <c r="F23" s="68"/>
    </row>
    <row r="24" spans="1:6" ht="12.75">
      <c r="A24" s="20" t="s">
        <v>4</v>
      </c>
      <c r="B24" s="16"/>
      <c r="C24" s="17"/>
      <c r="D24" s="17"/>
      <c r="E24" s="18"/>
      <c r="F24" s="69">
        <f>F19-F22</f>
        <v>489660</v>
      </c>
    </row>
    <row r="25" spans="1:6" ht="12.75">
      <c r="A25" s="21" t="s">
        <v>2</v>
      </c>
      <c r="B25" s="22"/>
      <c r="C25" s="22"/>
      <c r="D25" s="22"/>
      <c r="E25" s="23"/>
      <c r="F25" s="70"/>
    </row>
    <row r="26" spans="1:6" ht="12.75">
      <c r="A26" s="14" t="s">
        <v>3</v>
      </c>
      <c r="B26" s="15"/>
      <c r="C26" s="15"/>
      <c r="D26" s="15"/>
      <c r="E26" s="19"/>
      <c r="F26" s="71"/>
    </row>
    <row r="27" spans="1:6" ht="15.75" customHeight="1">
      <c r="A27" s="33" t="s">
        <v>5</v>
      </c>
      <c r="B27" s="34"/>
      <c r="C27" s="35"/>
      <c r="D27" s="35"/>
      <c r="E27" s="36"/>
      <c r="F27" s="37">
        <f>SUM(F22:F25)</f>
        <v>497950</v>
      </c>
    </row>
    <row r="28" ht="12.75">
      <c r="F28" s="1"/>
    </row>
    <row r="29" ht="12.75">
      <c r="F29" s="1"/>
    </row>
    <row r="30" ht="15">
      <c r="A30" s="5" t="s">
        <v>20</v>
      </c>
    </row>
    <row r="31" ht="12.75">
      <c r="F31" s="1"/>
    </row>
    <row r="32" spans="1:6" ht="25.5" customHeight="1">
      <c r="A32" s="38" t="s">
        <v>0</v>
      </c>
      <c r="B32" s="39"/>
      <c r="C32" s="39"/>
      <c r="D32" s="39"/>
      <c r="E32" s="40"/>
      <c r="F32" s="41" t="s">
        <v>11</v>
      </c>
    </row>
    <row r="33" spans="1:6" s="44" customFormat="1" ht="21" customHeight="1">
      <c r="A33" s="63" t="s">
        <v>22</v>
      </c>
      <c r="B33" s="64"/>
      <c r="C33" s="64"/>
      <c r="D33" s="64"/>
      <c r="E33" s="64"/>
      <c r="F33" s="65"/>
    </row>
    <row r="34" spans="1:6" s="44" customFormat="1" ht="21" customHeight="1">
      <c r="A34" s="63" t="s">
        <v>23</v>
      </c>
      <c r="B34" s="64"/>
      <c r="C34" s="64"/>
      <c r="D34" s="64"/>
      <c r="E34" s="64"/>
      <c r="F34" s="65"/>
    </row>
    <row r="35" spans="1:6" s="44" customFormat="1" ht="15.75" customHeight="1">
      <c r="A35" s="58" t="s">
        <v>15</v>
      </c>
      <c r="B35" s="59"/>
      <c r="C35" s="59"/>
      <c r="D35" s="59"/>
      <c r="E35" s="59"/>
      <c r="F35" s="60">
        <v>1230</v>
      </c>
    </row>
    <row r="36" spans="1:6" s="44" customFormat="1" ht="7.5" customHeight="1">
      <c r="A36" s="61"/>
      <c r="B36" s="59"/>
      <c r="C36" s="59"/>
      <c r="D36" s="59"/>
      <c r="E36" s="59"/>
      <c r="F36" s="62"/>
    </row>
    <row r="37" spans="1:6" s="44" customFormat="1" ht="21" customHeight="1">
      <c r="A37" s="63" t="s">
        <v>22</v>
      </c>
      <c r="B37" s="64"/>
      <c r="C37" s="64"/>
      <c r="D37" s="64"/>
      <c r="E37" s="64"/>
      <c r="F37" s="65"/>
    </row>
    <row r="38" spans="1:6" s="44" customFormat="1" ht="21" customHeight="1">
      <c r="A38" s="63" t="s">
        <v>24</v>
      </c>
      <c r="B38" s="64"/>
      <c r="C38" s="64"/>
      <c r="D38" s="64"/>
      <c r="E38" s="64"/>
      <c r="F38" s="65"/>
    </row>
    <row r="39" spans="1:6" s="44" customFormat="1" ht="15.75" customHeight="1">
      <c r="A39" s="45" t="s">
        <v>8</v>
      </c>
      <c r="B39" s="46"/>
      <c r="C39" s="47"/>
      <c r="D39" s="47"/>
      <c r="E39" s="48"/>
      <c r="F39" s="49">
        <v>1159850</v>
      </c>
    </row>
    <row r="40" spans="1:6" s="44" customFormat="1" ht="7.5" customHeight="1">
      <c r="A40" s="61"/>
      <c r="B40" s="59"/>
      <c r="C40" s="59"/>
      <c r="D40" s="59"/>
      <c r="E40" s="59"/>
      <c r="F40" s="62"/>
    </row>
    <row r="41" spans="1:6" s="44" customFormat="1" ht="15.75" customHeight="1">
      <c r="A41" s="45" t="s">
        <v>25</v>
      </c>
      <c r="B41" s="46"/>
      <c r="C41" s="47"/>
      <c r="D41" s="47"/>
      <c r="E41" s="48"/>
      <c r="F41" s="49"/>
    </row>
    <row r="42" spans="1:6" s="44" customFormat="1" ht="15.75" customHeight="1">
      <c r="A42" s="45" t="s">
        <v>21</v>
      </c>
      <c r="B42" s="46"/>
      <c r="C42" s="47"/>
      <c r="D42" s="47"/>
      <c r="E42" s="48"/>
      <c r="F42" s="49">
        <v>96540</v>
      </c>
    </row>
    <row r="43" spans="1:6" ht="15.75" customHeight="1">
      <c r="A43" s="33" t="s">
        <v>6</v>
      </c>
      <c r="B43" s="34"/>
      <c r="C43" s="35"/>
      <c r="D43" s="35"/>
      <c r="E43" s="36"/>
      <c r="F43" s="37">
        <f>F35+F39+F42</f>
        <v>1257620</v>
      </c>
    </row>
    <row r="44" spans="1:6" s="44" customFormat="1" ht="14.25" customHeight="1">
      <c r="A44" s="55"/>
      <c r="B44" s="55"/>
      <c r="C44" s="55"/>
      <c r="D44" s="55"/>
      <c r="E44" s="55"/>
      <c r="F44" s="56"/>
    </row>
    <row r="45" spans="1:7" ht="25.5" customHeight="1">
      <c r="A45" s="38" t="s">
        <v>1</v>
      </c>
      <c r="B45" s="39"/>
      <c r="C45" s="39"/>
      <c r="D45" s="39"/>
      <c r="E45" s="40"/>
      <c r="F45" s="41" t="s">
        <v>13</v>
      </c>
      <c r="G45" s="11"/>
    </row>
    <row r="46" spans="1:6" s="44" customFormat="1" ht="15.75" customHeight="1">
      <c r="A46" s="57" t="s">
        <v>22</v>
      </c>
      <c r="B46" s="46"/>
      <c r="C46" s="46"/>
      <c r="D46" s="46"/>
      <c r="E46" s="50"/>
      <c r="F46" s="49">
        <v>743250</v>
      </c>
    </row>
    <row r="47" spans="1:6" s="44" customFormat="1" ht="12.75">
      <c r="A47" s="51" t="s">
        <v>23</v>
      </c>
      <c r="B47" s="47"/>
      <c r="C47" s="47"/>
      <c r="D47" s="47"/>
      <c r="E47" s="48"/>
      <c r="F47" s="49">
        <v>417830</v>
      </c>
    </row>
    <row r="48" spans="1:6" s="44" customFormat="1" ht="12.75">
      <c r="A48" s="45" t="s">
        <v>25</v>
      </c>
      <c r="B48" s="52"/>
      <c r="C48" s="52"/>
      <c r="D48" s="52"/>
      <c r="E48" s="53"/>
      <c r="F48" s="54">
        <v>96540</v>
      </c>
    </row>
    <row r="49" spans="1:6" ht="15.75" customHeight="1">
      <c r="A49" s="33" t="s">
        <v>5</v>
      </c>
      <c r="B49" s="34"/>
      <c r="C49" s="35"/>
      <c r="D49" s="35"/>
      <c r="E49" s="36"/>
      <c r="F49" s="37">
        <f>SUM(F46:F48)</f>
        <v>1257620</v>
      </c>
    </row>
    <row r="50" ht="12.75">
      <c r="F50" s="1"/>
    </row>
    <row r="52" ht="12.75">
      <c r="F52" s="1"/>
    </row>
    <row r="53" ht="12.75">
      <c r="F53" s="1"/>
    </row>
  </sheetData>
  <sheetProtection/>
  <mergeCells count="8">
    <mergeCell ref="A38:F38"/>
    <mergeCell ref="A37:F37"/>
    <mergeCell ref="A4:F4"/>
    <mergeCell ref="F22:F23"/>
    <mergeCell ref="F24:F26"/>
    <mergeCell ref="A10:F10"/>
    <mergeCell ref="A33:F33"/>
    <mergeCell ref="A34:F3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0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kopecka</dc:creator>
  <cp:keywords/>
  <dc:description/>
  <cp:lastModifiedBy>Pospíchalová Petra</cp:lastModifiedBy>
  <cp:lastPrinted>2013-12-13T06:52:33Z</cp:lastPrinted>
  <dcterms:created xsi:type="dcterms:W3CDTF">2010-12-20T10:02:40Z</dcterms:created>
  <dcterms:modified xsi:type="dcterms:W3CDTF">2013-12-13T06:52:41Z</dcterms:modified>
  <cp:category/>
  <cp:version/>
  <cp:contentType/>
  <cp:contentStatus/>
</cp:coreProperties>
</file>