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10740" activeTab="0"/>
  </bookViews>
  <sheets>
    <sheet name="RK-30-2013-57, př. 3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<sst xmlns="http://schemas.openxmlformats.org/spreadsheetml/2006/main" count="77" uniqueCount="71">
  <si>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</si>
  <si>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</si>
  <si>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</si>
  <si>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</si>
  <si>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</si>
  <si>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</si>
  <si>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</si>
  <si>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x</t>
  </si>
  <si>
    <t>z toho: KSÚS Vysočina</t>
  </si>
  <si>
    <t xml:space="preserve">příspěvek na provoz - nákup materiálu na údržbu a opravy silnic </t>
  </si>
  <si>
    <t>Sociální péče celkem</t>
  </si>
  <si>
    <t xml:space="preserve">z toho: Diagnostický ústav sociální péče Černovice </t>
  </si>
  <si>
    <t>příspěvek na provoz k nákupu materiálu</t>
  </si>
  <si>
    <t xml:space="preserve">           Domov důchodců Humpolec</t>
  </si>
  <si>
    <t>příspěvek na provoz - nákup drobného dl. hmotného majetku pro klienty</t>
  </si>
  <si>
    <t xml:space="preserve">           Domov pro seniory Velké Meziříčí</t>
  </si>
  <si>
    <t>příspěvek na provoz</t>
  </si>
  <si>
    <t>Zdravotnictví celkem</t>
  </si>
  <si>
    <t>z toho: Nemocnice Jihlava</t>
  </si>
  <si>
    <t>příspěvek na provoz - částečné krytí provozních nákladů dle finančního plánu</t>
  </si>
  <si>
    <t>Školství celkem</t>
  </si>
  <si>
    <t xml:space="preserve">Střední odborné učiliště technické, Chotěboř, Žižkova 1501 </t>
  </si>
  <si>
    <t>Školní statek, Humpolec, Dusilov 384</t>
  </si>
  <si>
    <t>PO úhrnem</t>
  </si>
  <si>
    <t>Gymnázium Velké Meziříčí</t>
  </si>
  <si>
    <t>Gymnázium, Střední odborná škola a Vyšší odborná škola Ledeč nad Sázavou</t>
  </si>
  <si>
    <t>Střední průmyslová škola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</si>
  <si>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</si>
  <si>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</si>
  <si>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</si>
  <si>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</si>
  <si>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</si>
  <si>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</si>
  <si>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</si>
  <si>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 xml:space="preserve">Obchodní akademie a Hotelová škola Havlíčkův Brod                        </t>
  </si>
  <si>
    <t xml:space="preserve">Akademie - Vyšší odborná škola, Gymnázium a Střední odborná škola uměleckoprůmyslová  Světlá nad Sázavou                 </t>
  </si>
  <si>
    <t xml:space="preserve">Střední odborná škola a Střední odborné učiliště Třešť       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</si>
  <si>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</si>
  <si>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</si>
  <si>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průmyslová škola a Střední odborné učiliště Pelhřimov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</si>
  <si>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</si>
  <si>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</si>
  <si>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 xml:space="preserve">Střední škola technická Žďár nad Sázavou                   </t>
  </si>
  <si>
    <t>Odborné učiliště a Praktická škola, Černovice, Mariánské náměstí 72</t>
  </si>
  <si>
    <t>Pedagogicko-psychologická poradna, Havlíčkův Brod, Nad Tratí 335</t>
  </si>
  <si>
    <t>posílení provozních prostředků školy</t>
  </si>
  <si>
    <t>opravy a údržba svěřeného majetku</t>
  </si>
  <si>
    <t>nákup učebních pomůcek</t>
  </si>
  <si>
    <t>pokrytí neinvestičních nákladů na úpravu prostor pro výdej stravy žákům</t>
  </si>
  <si>
    <t>obnova drobného dlouhodobého hmotného majetku</t>
  </si>
  <si>
    <t>nákup učebních pomůcek a vybavení odborného výcviku</t>
  </si>
  <si>
    <t>nákup spotřebního materiálu</t>
  </si>
  <si>
    <t>krytí nákladů na údržbu</t>
  </si>
  <si>
    <t>nákup drobného dlohodobého hmotného majetku</t>
  </si>
  <si>
    <t>nákup náhradních dílů</t>
  </si>
  <si>
    <t>nákup materiálu pro odborný výcvik</t>
  </si>
  <si>
    <t>oprava a pořízení drobného dlouhodobého hmotného majetku</t>
  </si>
  <si>
    <t>nákup výukového materiálu</t>
  </si>
  <si>
    <t>materiál pro údržbu</t>
  </si>
  <si>
    <t>nákup vybavení pro odborný výcvik</t>
  </si>
  <si>
    <t>neinvestiční profinancování podlahářských prací</t>
  </si>
  <si>
    <t>opravy svěřeného majetku</t>
  </si>
  <si>
    <t>vybavení pro praktickou výuku</t>
  </si>
  <si>
    <t>nákup vybavení pro učební obory</t>
  </si>
  <si>
    <t>úhrada nákladů hlavní činnosti</t>
  </si>
  <si>
    <t>nákup potřeb pro výuku</t>
  </si>
  <si>
    <t xml:space="preserve">           Domov důchodců Proseč u Pošné</t>
  </si>
  <si>
    <t>příspěvek na provoz - údržba a opravy majetku</t>
  </si>
  <si>
    <t>příspěvek na provoz na opravy s údržbu majetku</t>
  </si>
  <si>
    <t xml:space="preserve">          Zdravotnická záchranná služba Kraje Vysočina</t>
  </si>
  <si>
    <t xml:space="preserve">                                                                             RK-30-2013-57,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</si>
</sst>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25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>
      <alignment wrapText="1"/>
    </xf>
    <xf numFmtId="0" fontId="6" fillId="34" borderId="25" xfId="0" applyFont="1" applyFill="1" applyBorder="1" applyAlignment="1">
      <alignment wrapText="1"/>
    </xf>
    <xf numFmtId="49" fontId="6" fillId="34" borderId="25" xfId="0" applyNumberFormat="1" applyFont="1" applyFill="1" applyBorder="1" applyAlignment="1" applyProtection="1">
      <alignment/>
      <protection locked="0"/>
    </xf>
    <xf numFmtId="49" fontId="6" fillId="34" borderId="25" xfId="0" applyNumberFormat="1" applyFont="1" applyFill="1" applyBorder="1" applyAlignment="1" applyProtection="1">
      <alignment wrapText="1"/>
      <protection locked="0"/>
    </xf>
    <xf numFmtId="0" fontId="6" fillId="0" borderId="25" xfId="0" applyFont="1" applyFill="1" applyBorder="1" applyAlignment="1">
      <alignment/>
    </xf>
    <xf numFmtId="0" fontId="6" fillId="34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10" fillId="33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4" fontId="5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89.421875" style="0" customWidth="1"/>
    <col min="2" max="2" width="12.28125" style="0" customWidth="1"/>
    <col min="3" max="3" width="64.00390625" style="0" customWidth="1"/>
    <col min="4" max="4" width="11.57421875" style="4" customWidth="1"/>
    <col min="5" max="5" width="15.28125" style="4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5">
      <c r="C1" s="64" t="s">
        <v>70</v>
      </c>
      <c r="D1" s="65"/>
      <c r="E1" s="1"/>
    </row>
    <row r="2" spans="3:5" ht="15">
      <c r="C2" s="2" t="s">
        <v>0</v>
      </c>
      <c r="D2" s="3"/>
      <c r="E2" s="1"/>
    </row>
    <row r="3" spans="1:3" ht="15.75">
      <c r="A3" s="66" t="s">
        <v>1</v>
      </c>
      <c r="B3" s="66"/>
      <c r="C3" s="66"/>
    </row>
    <row r="4" ht="15.75" thickBot="1"/>
    <row r="5" spans="1:3" ht="15">
      <c r="A5" s="67" t="s">
        <v>2</v>
      </c>
      <c r="B5" s="5" t="s">
        <v>3</v>
      </c>
      <c r="C5" s="69" t="s">
        <v>4</v>
      </c>
    </row>
    <row r="6" spans="1:3" ht="15.75" thickBot="1">
      <c r="A6" s="68"/>
      <c r="B6" s="6" t="s">
        <v>5</v>
      </c>
      <c r="C6" s="70"/>
    </row>
    <row r="7" spans="1:3" ht="15.75" thickBot="1">
      <c r="A7" s="7"/>
      <c r="B7" s="8"/>
      <c r="C7" s="9"/>
    </row>
    <row r="8" spans="1:3" ht="15">
      <c r="A8" s="10" t="s">
        <v>6</v>
      </c>
      <c r="B8" s="53">
        <f>SUM(B9)</f>
        <v>513201.76</v>
      </c>
      <c r="C8" s="11" t="s">
        <v>7</v>
      </c>
    </row>
    <row r="9" spans="1:3" ht="15">
      <c r="A9" s="20" t="s">
        <v>8</v>
      </c>
      <c r="B9" s="54">
        <v>513201.76</v>
      </c>
      <c r="C9" s="12" t="s">
        <v>9</v>
      </c>
    </row>
    <row r="10" spans="1:3" ht="7.5" customHeight="1" thickBot="1">
      <c r="A10" s="14"/>
      <c r="B10" s="55"/>
      <c r="C10" s="13"/>
    </row>
    <row r="11" spans="1:3" ht="12.75" customHeight="1">
      <c r="A11" s="15" t="s">
        <v>10</v>
      </c>
      <c r="B11" s="56">
        <f>SUM(B12:B15)</f>
        <v>7862.5</v>
      </c>
      <c r="C11" s="16" t="s">
        <v>7</v>
      </c>
    </row>
    <row r="12" spans="1:3" ht="12" customHeight="1">
      <c r="A12" s="20" t="s">
        <v>11</v>
      </c>
      <c r="B12" s="57">
        <v>4442.5</v>
      </c>
      <c r="C12" s="17" t="s">
        <v>12</v>
      </c>
    </row>
    <row r="13" spans="1:4" ht="12.75" customHeight="1">
      <c r="A13" s="20" t="s">
        <v>13</v>
      </c>
      <c r="B13" s="58">
        <v>2070</v>
      </c>
      <c r="C13" s="19" t="s">
        <v>14</v>
      </c>
      <c r="D13" s="18"/>
    </row>
    <row r="14" spans="1:3" ht="12.75" customHeight="1">
      <c r="A14" s="20" t="s">
        <v>66</v>
      </c>
      <c r="B14" s="54">
        <v>1174</v>
      </c>
      <c r="C14" s="19" t="s">
        <v>67</v>
      </c>
    </row>
    <row r="15" spans="1:3" ht="12" customHeight="1">
      <c r="A15" s="20" t="s">
        <v>15</v>
      </c>
      <c r="B15" s="54">
        <v>176</v>
      </c>
      <c r="C15" s="21" t="s">
        <v>16</v>
      </c>
    </row>
    <row r="16" spans="1:3" ht="7.5" customHeight="1" thickBot="1">
      <c r="A16" s="22"/>
      <c r="B16" s="59"/>
      <c r="C16" s="21"/>
    </row>
    <row r="17" spans="1:3" ht="12.75" customHeight="1">
      <c r="A17" s="15" t="s">
        <v>17</v>
      </c>
      <c r="B17" s="60">
        <f>SUM(B18:B19)</f>
        <v>55579</v>
      </c>
      <c r="C17" s="16" t="s">
        <v>7</v>
      </c>
    </row>
    <row r="18" spans="1:3" ht="12.75" customHeight="1">
      <c r="A18" s="23" t="s">
        <v>18</v>
      </c>
      <c r="B18" s="61">
        <v>1579</v>
      </c>
      <c r="C18" s="17" t="s">
        <v>68</v>
      </c>
    </row>
    <row r="19" spans="1:3" ht="12.75" customHeight="1">
      <c r="A19" s="24" t="s">
        <v>69</v>
      </c>
      <c r="B19" s="62">
        <v>54000</v>
      </c>
      <c r="C19" s="19" t="s">
        <v>19</v>
      </c>
    </row>
    <row r="20" spans="1:3" ht="15.75" customHeight="1" thickBot="1">
      <c r="A20" s="25"/>
      <c r="B20" s="63"/>
      <c r="C20" s="52"/>
    </row>
    <row r="21" spans="1:12" ht="15" customHeight="1">
      <c r="A21" s="42" t="s">
        <v>20</v>
      </c>
      <c r="B21" s="44">
        <v>815785.88</v>
      </c>
      <c r="C21" s="48" t="s">
        <v>7</v>
      </c>
      <c r="F21" s="26"/>
      <c r="G21" s="26"/>
      <c r="H21" s="27"/>
      <c r="K21" s="26"/>
      <c r="L21" s="26"/>
    </row>
    <row r="22" spans="1:12" ht="15" customHeight="1">
      <c r="A22" s="34" t="s">
        <v>24</v>
      </c>
      <c r="B22" s="45">
        <v>120</v>
      </c>
      <c r="C22" s="50" t="s">
        <v>45</v>
      </c>
      <c r="F22" s="26"/>
      <c r="G22" s="26"/>
      <c r="H22" s="27"/>
      <c r="K22" s="26"/>
      <c r="L22" s="26"/>
    </row>
    <row r="23" spans="1:12" ht="15" customHeight="1">
      <c r="A23" s="35" t="s">
        <v>25</v>
      </c>
      <c r="B23" s="46">
        <v>6405</v>
      </c>
      <c r="C23" s="50" t="s">
        <v>46</v>
      </c>
      <c r="F23" s="26"/>
      <c r="G23" s="26"/>
      <c r="H23" s="27"/>
      <c r="K23" s="26"/>
      <c r="L23" s="26"/>
    </row>
    <row r="24" spans="1:12" ht="15" customHeight="1">
      <c r="A24" s="36" t="s">
        <v>26</v>
      </c>
      <c r="B24" s="46">
        <v>3680</v>
      </c>
      <c r="C24" s="50" t="s">
        <v>47</v>
      </c>
      <c r="F24" s="26"/>
      <c r="G24" s="26"/>
      <c r="H24" s="27"/>
      <c r="K24" s="26"/>
      <c r="L24" s="26"/>
    </row>
    <row r="25" spans="1:12" ht="15" customHeight="1">
      <c r="A25" s="36" t="s">
        <v>27</v>
      </c>
      <c r="B25" s="45">
        <v>98281</v>
      </c>
      <c r="C25" s="51" t="s">
        <v>48</v>
      </c>
      <c r="F25" s="26"/>
      <c r="G25" s="26"/>
      <c r="H25" s="27"/>
      <c r="K25" s="26"/>
      <c r="L25" s="26"/>
    </row>
    <row r="26" spans="1:12" ht="15" customHeight="1">
      <c r="A26" s="36" t="s">
        <v>28</v>
      </c>
      <c r="B26" s="45">
        <v>25764</v>
      </c>
      <c r="C26" s="50" t="s">
        <v>49</v>
      </c>
      <c r="F26" s="26"/>
      <c r="G26" s="26"/>
      <c r="H26" s="27"/>
      <c r="K26" s="26"/>
      <c r="L26" s="26"/>
    </row>
    <row r="27" spans="1:12" ht="15" customHeight="1">
      <c r="A27" s="36" t="s">
        <v>29</v>
      </c>
      <c r="B27" s="45">
        <v>158837</v>
      </c>
      <c r="C27" s="50" t="s">
        <v>50</v>
      </c>
      <c r="F27" s="26"/>
      <c r="G27" s="26"/>
      <c r="H27" s="27"/>
      <c r="K27" s="26"/>
      <c r="L27" s="26"/>
    </row>
    <row r="28" spans="1:12" ht="15" customHeight="1">
      <c r="A28" s="36" t="s">
        <v>30</v>
      </c>
      <c r="B28" s="45">
        <v>1600</v>
      </c>
      <c r="C28" s="50" t="s">
        <v>51</v>
      </c>
      <c r="F28" s="26"/>
      <c r="G28" s="26"/>
      <c r="H28" s="27"/>
      <c r="K28" s="26"/>
      <c r="L28" s="26"/>
    </row>
    <row r="29" spans="1:12" ht="15" customHeight="1">
      <c r="A29" s="36" t="s">
        <v>31</v>
      </c>
      <c r="B29" s="45">
        <v>2530</v>
      </c>
      <c r="C29" s="50" t="s">
        <v>52</v>
      </c>
      <c r="F29" s="26"/>
      <c r="G29" s="26"/>
      <c r="H29" s="27"/>
      <c r="K29" s="26"/>
      <c r="L29" s="26"/>
    </row>
    <row r="30" spans="1:12" ht="15" customHeight="1">
      <c r="A30" s="36" t="s">
        <v>32</v>
      </c>
      <c r="B30" s="45">
        <v>2854.88</v>
      </c>
      <c r="C30" s="50" t="s">
        <v>53</v>
      </c>
      <c r="F30" s="26"/>
      <c r="G30" s="26"/>
      <c r="H30" s="27"/>
      <c r="K30" s="26"/>
      <c r="L30" s="26"/>
    </row>
    <row r="31" spans="1:12" ht="15" customHeight="1">
      <c r="A31" s="36" t="s">
        <v>33</v>
      </c>
      <c r="B31" s="45">
        <v>43658</v>
      </c>
      <c r="C31" s="50" t="s">
        <v>54</v>
      </c>
      <c r="F31" s="26"/>
      <c r="G31" s="26"/>
      <c r="H31" s="27"/>
      <c r="K31" s="26"/>
      <c r="L31" s="26"/>
    </row>
    <row r="32" spans="1:12" ht="15" customHeight="1">
      <c r="A32" s="37" t="s">
        <v>21</v>
      </c>
      <c r="B32" s="45">
        <v>8960</v>
      </c>
      <c r="C32" s="50" t="s">
        <v>55</v>
      </c>
      <c r="F32" s="26"/>
      <c r="G32" s="26"/>
      <c r="H32" s="27"/>
      <c r="K32" s="26"/>
      <c r="L32" s="26"/>
    </row>
    <row r="33" spans="1:12" ht="15" customHeight="1">
      <c r="A33" s="38" t="s">
        <v>34</v>
      </c>
      <c r="B33" s="45">
        <v>54765</v>
      </c>
      <c r="C33" s="50" t="s">
        <v>56</v>
      </c>
      <c r="F33" s="26"/>
      <c r="G33" s="26"/>
      <c r="H33" s="27"/>
      <c r="K33" s="26"/>
      <c r="L33" s="26"/>
    </row>
    <row r="34" spans="1:12" ht="15" customHeight="1">
      <c r="A34" s="39" t="s">
        <v>35</v>
      </c>
      <c r="B34" s="45">
        <v>6000</v>
      </c>
      <c r="C34" s="50" t="s">
        <v>65</v>
      </c>
      <c r="F34" s="26"/>
      <c r="G34" s="26"/>
      <c r="H34" s="27"/>
      <c r="K34" s="26"/>
      <c r="L34" s="26"/>
    </row>
    <row r="35" spans="1:12" s="30" customFormat="1" ht="15" customHeight="1">
      <c r="A35" s="38" t="s">
        <v>36</v>
      </c>
      <c r="B35" s="45">
        <v>38000</v>
      </c>
      <c r="C35" s="50" t="s">
        <v>58</v>
      </c>
      <c r="D35" s="28"/>
      <c r="E35" s="29"/>
      <c r="F35" s="28"/>
      <c r="G35" s="28"/>
      <c r="H35" s="28"/>
      <c r="J35" s="29"/>
      <c r="K35" s="28"/>
      <c r="L35" s="28"/>
    </row>
    <row r="36" spans="1:12" s="30" customFormat="1" ht="15" customHeight="1">
      <c r="A36" s="38" t="s">
        <v>37</v>
      </c>
      <c r="B36" s="45">
        <v>5855</v>
      </c>
      <c r="C36" s="50" t="s">
        <v>59</v>
      </c>
      <c r="D36" s="28"/>
      <c r="E36" s="29"/>
      <c r="F36" s="28"/>
      <c r="G36" s="28"/>
      <c r="H36" s="28"/>
      <c r="J36" s="29"/>
      <c r="K36" s="28"/>
      <c r="L36" s="28"/>
    </row>
    <row r="37" spans="1:8" s="30" customFormat="1" ht="15" customHeight="1">
      <c r="A37" s="38" t="s">
        <v>38</v>
      </c>
      <c r="B37" s="45">
        <v>4504</v>
      </c>
      <c r="C37" s="50" t="s">
        <v>60</v>
      </c>
      <c r="D37" s="28"/>
      <c r="E37" s="29"/>
      <c r="F37" s="28"/>
      <c r="G37" s="28"/>
      <c r="H37" s="28"/>
    </row>
    <row r="38" spans="1:4" s="30" customFormat="1" ht="15" customHeight="1">
      <c r="A38" s="38" t="s">
        <v>39</v>
      </c>
      <c r="B38" s="45">
        <v>20780</v>
      </c>
      <c r="C38" s="50" t="s">
        <v>61</v>
      </c>
      <c r="D38" s="28"/>
    </row>
    <row r="39" spans="1:4" s="30" customFormat="1" ht="15" customHeight="1">
      <c r="A39" s="38" t="s">
        <v>40</v>
      </c>
      <c r="B39" s="45">
        <v>17930</v>
      </c>
      <c r="C39" s="50" t="s">
        <v>55</v>
      </c>
      <c r="D39" s="28"/>
    </row>
    <row r="40" spans="1:8" s="30" customFormat="1" ht="15" customHeight="1">
      <c r="A40" s="38" t="s">
        <v>41</v>
      </c>
      <c r="B40" s="45">
        <v>31261</v>
      </c>
      <c r="C40" s="50" t="s">
        <v>62</v>
      </c>
      <c r="D40" s="31"/>
      <c r="E40" s="29"/>
      <c r="F40" s="28"/>
      <c r="G40" s="28"/>
      <c r="H40" s="28"/>
    </row>
    <row r="41" spans="1:8" s="30" customFormat="1" ht="15" customHeight="1">
      <c r="A41" s="38" t="s">
        <v>42</v>
      </c>
      <c r="B41" s="45">
        <v>41001</v>
      </c>
      <c r="C41" s="50" t="s">
        <v>57</v>
      </c>
      <c r="D41" s="31"/>
      <c r="E41" s="29"/>
      <c r="F41" s="28"/>
      <c r="G41" s="28"/>
      <c r="H41" s="28"/>
    </row>
    <row r="42" spans="1:5" s="30" customFormat="1" ht="15" customHeight="1">
      <c r="A42" s="38" t="s">
        <v>43</v>
      </c>
      <c r="B42" s="45">
        <v>88000</v>
      </c>
      <c r="C42" s="50" t="s">
        <v>63</v>
      </c>
      <c r="D42" s="28"/>
      <c r="E42" s="28"/>
    </row>
    <row r="43" spans="1:5" s="30" customFormat="1" ht="15" customHeight="1">
      <c r="A43" s="40" t="s">
        <v>22</v>
      </c>
      <c r="B43" s="45">
        <v>153000</v>
      </c>
      <c r="C43" s="50" t="s">
        <v>64</v>
      </c>
      <c r="D43" s="28"/>
      <c r="E43" s="28"/>
    </row>
    <row r="44" spans="1:5" s="30" customFormat="1" ht="15" customHeight="1" thickBot="1">
      <c r="A44" s="41" t="s">
        <v>44</v>
      </c>
      <c r="B44" s="45">
        <v>2000</v>
      </c>
      <c r="C44" s="50" t="s">
        <v>45</v>
      </c>
      <c r="D44" s="28"/>
      <c r="E44" s="28"/>
    </row>
    <row r="45" spans="1:3" ht="15" customHeight="1" thickBot="1">
      <c r="A45" s="43" t="s">
        <v>23</v>
      </c>
      <c r="B45" s="47">
        <f>SUM(B8+B11+B17+B21)</f>
        <v>1392429.1400000001</v>
      </c>
      <c r="C45" s="49" t="s">
        <v>7</v>
      </c>
    </row>
    <row r="46" ht="15">
      <c r="B46" s="32"/>
    </row>
    <row r="48" ht="15">
      <c r="B48" s="4"/>
    </row>
    <row r="49" ht="15">
      <c r="C49" s="33"/>
    </row>
  </sheetData>
  <sheetProtection/>
  <mergeCells count="4">
    <mergeCell ref="C1:D1"/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2013-09-16T09:25:18Z</cp:lastPrinted>
  <dcterms:created xsi:type="dcterms:W3CDTF">2013-07-30T09:16:04Z</dcterms:created>
  <dcterms:modified xsi:type="dcterms:W3CDTF">2013-09-19T12:13:32Z</dcterms:modified>
  <cp:category/>
  <cp:version/>
  <cp:contentType/>
  <cp:contentStatus/>
</cp:coreProperties>
</file>