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15576" windowHeight="8580" activeTab="0"/>
  </bookViews>
  <sheets>
    <sheet name="RK-11-2013-20, př. 3  " sheetId="1" r:id="rId1"/>
  </sheets>
  <definedNames/>
  <calcPr fullCalcOnLoad="1"/>
</workbook>
</file>

<file path=xl/sharedStrings.xml><?xml version="1.0" encoding="utf-8"?>
<sst xmlns="http://schemas.openxmlformats.org/spreadsheetml/2006/main" count="117" uniqueCount="98">
  <si>
    <t xml:space="preserve">Zpráva o činnosti příspěvkových organizací kapitoly Školství, mládeže a sportu </t>
  </si>
  <si>
    <t xml:space="preserve">               počet stran: 2</t>
  </si>
  <si>
    <r>
      <t>Odvětví:</t>
    </r>
    <r>
      <rPr>
        <b/>
        <sz val="10"/>
        <rFont val="Arial CE"/>
        <family val="2"/>
      </rPr>
      <t xml:space="preserve"> školství</t>
    </r>
  </si>
  <si>
    <t>Školy a školská zařízení dle §</t>
  </si>
  <si>
    <t>Dobytné celkem (účet 311, 314, 315, 316, 335, 377)</t>
  </si>
  <si>
    <t xml:space="preserve">z toho po lhůtě splatnosti: </t>
  </si>
  <si>
    <t xml:space="preserve">Nedobytné celkem </t>
  </si>
  <si>
    <t>z toho do 30 tis. Kč za 1 dlužníkem</t>
  </si>
  <si>
    <t>Pohledávky celkem (sl.1+sl.7)</t>
  </si>
  <si>
    <t xml:space="preserve">z toho: v soudním řízení </t>
  </si>
  <si>
    <t>Soudně získaná částka</t>
  </si>
  <si>
    <t>do 30 dnů</t>
  </si>
  <si>
    <t>31 - 90 dnů</t>
  </si>
  <si>
    <t>91 - 180 dnů</t>
  </si>
  <si>
    <t xml:space="preserve">počet případů </t>
  </si>
  <si>
    <t>tis. Kč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</si>
  <si>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</si>
  <si>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</si>
  <si>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</si>
  <si>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</si>
  <si>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</si>
  <si>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</si>
  <si>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</si>
  <si>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</si>
  <si>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</si>
  <si>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</si>
  <si>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CELKEM</t>
  </si>
  <si>
    <t>Komentář:</t>
  </si>
  <si>
    <t>Při vymáhání pohledávek postupují organizace dle metodického návodu, který byl schválen usnesením Rady kraje č. 789/41/2002/RK.</t>
  </si>
  <si>
    <t>Stav pohledávek k 31. 12. 2012 po lhůtě splatnosti</t>
  </si>
  <si>
    <t>Gymnázium Jihlava</t>
  </si>
  <si>
    <t>Školní statek, Humpolec, Dusilov 384</t>
  </si>
  <si>
    <t>Vysočina Education, školské zařízení pro další vzdělávání pedagogických pracovníků a středisko služeb školám, příspěvková organizace</t>
  </si>
  <si>
    <t>Gymnázium Chotěboř</t>
  </si>
  <si>
    <t>Gymnázium  V. Makovského se sportovními třídami Nové Město na Moravě</t>
  </si>
  <si>
    <t>Gymnázium a SOŠ Moravské Budějovice, Tyršova 365</t>
  </si>
  <si>
    <t>Gymnázium, Střední odborná škola a Vyšší odborná škola Ledeč nad Sázavou</t>
  </si>
  <si>
    <t>Základní škola a Praktická škola Chotěboř</t>
  </si>
  <si>
    <t>Odborné učiliště a Praktická škola, Černovice, Mariánské náměstí 72</t>
  </si>
  <si>
    <t>Dětský domov, Nová Ves u Chotěboře 1</t>
  </si>
  <si>
    <t xml:space="preserve">Dětský domov, Telč, Štěpnická 111, </t>
  </si>
  <si>
    <t>Dětský domov Humpolec, Libická 928</t>
  </si>
  <si>
    <t>Dětský domov, Senožaty 199</t>
  </si>
  <si>
    <t>Dětský domov, Hrotovice, Sokolská 362</t>
  </si>
  <si>
    <t>Dětský domov, Jemnice, Třešňová 748</t>
  </si>
  <si>
    <t>Dětský domov, Rovečné 40</t>
  </si>
  <si>
    <t>Vyšší odborná škola a Obchodní akademie Chotěboř</t>
  </si>
  <si>
    <t>Česká zemědělská akademie v Humpolci, střední škola</t>
  </si>
  <si>
    <t>Obchodní akademie Dr. Albína Bráfa a Jazyková škola s právem státní jazykové zkoušky Třebíč</t>
  </si>
  <si>
    <t>Vyšší odborná škola a Střední odborná škola zemědělsko-technická Bystřice nad Pernštejnem</t>
  </si>
  <si>
    <t>Střední škola stavební Třebíč</t>
  </si>
  <si>
    <t>Střední průmyslová škola Třebíč</t>
  </si>
  <si>
    <t>Vyšší odborná škola a Střední škola veterinární, zemědělská a zdravotnická Třebíč</t>
  </si>
  <si>
    <t>Střední odborné učiliště technické, Chotěboř, Žižkova 1501</t>
  </si>
  <si>
    <t>Obchodní akademie a Hotelová škola Havlíčkův Brod</t>
  </si>
  <si>
    <t>Akademie-Vyšší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</si>
  <si>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</si>
  <si>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</si>
  <si>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</si>
  <si>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</si>
  <si>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</si>
  <si>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řemesel a služeb Moravské Budějovice</t>
  </si>
  <si>
    <t>Střední škola řemesel Třebíč</t>
  </si>
  <si>
    <t>Střední odborná škola Nové Město na Moravě</t>
  </si>
  <si>
    <t>Střední škola řemesel a služeb Velké Meziříčí</t>
  </si>
  <si>
    <t>Střední škola Kamenice nad Lipou</t>
  </si>
  <si>
    <t>Hotelová škola Třebíč</t>
  </si>
  <si>
    <t>Střední škola technická Žďár nad Sázavou</t>
  </si>
  <si>
    <t>181 - 360 dnů</t>
  </si>
  <si>
    <t>nad 360 dnů</t>
  </si>
  <si>
    <r>
      <rPr>
        <b/>
        <sz val="10"/>
        <rFont val="Arial"/>
        <family val="2"/>
      </rPr>
      <t>Pohledávky po lhůtě splatnosti do 30 dnů</t>
    </r>
    <r>
      <rPr>
        <sz val="10"/>
        <rFont val="Arial"/>
        <family val="2"/>
      </rPr>
      <t xml:space="preserve"> byly uhrazeny v průběhu ledna a února 2013.</t>
    </r>
  </si>
  <si>
    <r>
      <rPr>
        <b/>
        <sz val="10"/>
        <rFont val="Arial"/>
        <family val="2"/>
      </rPr>
      <t xml:space="preserve">Základní škola a Praktická škola Chotěboř </t>
    </r>
    <r>
      <rPr>
        <sz val="10"/>
        <rFont val="Arial"/>
        <family val="2"/>
      </rPr>
      <t>- neuhrazené stravné a ubytování dětí na internátě školy</t>
    </r>
  </si>
  <si>
    <r>
      <rPr>
        <b/>
        <sz val="10"/>
        <rFont val="Arial"/>
        <family val="2"/>
      </rPr>
      <t xml:space="preserve">Gymnázium Moravské Budějovice </t>
    </r>
    <r>
      <rPr>
        <sz val="10"/>
        <rFont val="Arial"/>
        <family val="2"/>
      </rPr>
      <t>- neuhrazené kurzovné</t>
    </r>
  </si>
  <si>
    <r>
      <rPr>
        <b/>
        <sz val="10"/>
        <rFont val="Arial"/>
        <family val="2"/>
      </rPr>
      <t>Gymnázium Chotěboř</t>
    </r>
    <r>
      <rPr>
        <sz val="10"/>
        <rFont val="Arial"/>
        <family val="2"/>
      </rPr>
      <t xml:space="preserve"> - pohledávka za fi NJK UNICOS s.r.o., která je v insolvenčním řízení</t>
    </r>
  </si>
  <si>
    <r>
      <rPr>
        <b/>
        <sz val="10"/>
        <rFont val="Arial"/>
        <family val="2"/>
      </rPr>
      <t xml:space="preserve">Vyšší odborná škola a Obchodní akademie Chotěboř </t>
    </r>
    <r>
      <rPr>
        <sz val="10"/>
        <rFont val="Arial"/>
        <family val="2"/>
      </rPr>
      <t>- nedobytná pohledávka vůči fi Anesa Poděbrady za neuhrazené ubytování a stravování členů hokejového klubu</t>
    </r>
  </si>
  <si>
    <r>
      <rPr>
        <b/>
        <sz val="10"/>
        <rFont val="Arial"/>
        <family val="2"/>
      </rPr>
      <t xml:space="preserve">Česká zemědělská akademie v Humpolci, střední škola </t>
    </r>
    <r>
      <rPr>
        <sz val="10"/>
        <rFont val="Arial"/>
        <family val="2"/>
      </rPr>
      <t xml:space="preserve">- dobytné pohledávky za ubytování a stravování byly částečně uhrazeny v průběhu ledna a února; nedobytné pohledávky jsou za náhradu škody, pronájem nebytových prostor a školení svářečů  ve Světlé n/Sázavou (konkurz) </t>
    </r>
  </si>
  <si>
    <r>
      <rPr>
        <b/>
        <sz val="10"/>
        <rFont val="Arial"/>
        <family val="2"/>
      </rPr>
      <t xml:space="preserve">Vyšší odborná škola a Střední odborná škola zemědělsko-technická Bystřice nad Pernštejnem </t>
    </r>
    <r>
      <rPr>
        <sz val="10"/>
        <rFont val="Arial"/>
        <family val="2"/>
      </rPr>
      <t xml:space="preserve">- neuhrazená faktura za opravu traktoru; nedobytná pohledávka (vznik před 31. 12. 1994) byla převzata při sloučení organizace se školním statkem (ZD Svatoslav)
</t>
    </r>
  </si>
  <si>
    <r>
      <rPr>
        <b/>
        <sz val="10"/>
        <rFont val="Arial"/>
        <family val="2"/>
      </rPr>
      <t>Střední škola stavební Třebíč</t>
    </r>
    <r>
      <rPr>
        <sz val="10"/>
        <rFont val="Arial"/>
        <family val="2"/>
      </rPr>
      <t xml:space="preserve"> - pohledávka 654 Kč vůči firmě Národní institut pro další vzdělávání byla k dnešnímu dni zaplacena.</t>
    </r>
  </si>
  <si>
    <r>
      <rPr>
        <b/>
        <sz val="10"/>
        <rFont val="Arial"/>
        <family val="2"/>
      </rPr>
      <t>Střední průmyslová škola Třebíč</t>
    </r>
    <r>
      <rPr>
        <sz val="10"/>
        <rFont val="Arial"/>
        <family val="2"/>
      </rPr>
      <t xml:space="preserve"> - neuhrazené pohledávky za pronájmy nebytových prostor, sportoviště a dodávku elektrické energie; nedobytná pohledávka (Petr Mai) je za pronájem sportoviště.</t>
    </r>
  </si>
  <si>
    <r>
      <rPr>
        <b/>
        <sz val="10"/>
        <rFont val="Arial"/>
        <family val="2"/>
      </rPr>
      <t xml:space="preserve">Vyšší odborná škola a Střední škola veterinární, zemědělská a zdravotnická Třebíč </t>
    </r>
    <r>
      <rPr>
        <sz val="10"/>
        <rFont val="Arial"/>
        <family val="2"/>
      </rPr>
      <t>- pohledávka po lhůtě splatnosti nad 360 dnů je za stravování (neuhrazené odebrané obědy) žáka školy.</t>
    </r>
  </si>
  <si>
    <r>
      <rPr>
        <b/>
        <sz val="10"/>
        <rFont val="Arial"/>
        <family val="2"/>
      </rPr>
      <t xml:space="preserve">Střední odborné učiliště technické, Chotěboř, Žižkova 1501 </t>
    </r>
    <r>
      <rPr>
        <sz val="10"/>
        <rFont val="Arial"/>
        <family val="2"/>
      </rPr>
      <t>- pohledávky firmy Alka Holding (odborný rozvoj žáků) ve výši 21 tis Kč byly vyrovnány v lednu 2013. Pohledávky u firem TRIWETEX a ALUMETAL ve výši 11 tis. Kč jsou vymáhány dle platných předpisů.</t>
    </r>
  </si>
  <si>
    <r>
      <rPr>
        <b/>
        <sz val="10"/>
        <rFont val="Arial"/>
        <family val="2"/>
      </rPr>
      <t xml:space="preserve">Střední odborná škola a Střední odborné učiliště Třešť </t>
    </r>
    <r>
      <rPr>
        <sz val="10"/>
        <rFont val="Arial"/>
        <family val="2"/>
      </rPr>
      <t xml:space="preserve">- dobytné pohledávky uhrazeny, nedobytné pohledávky 4 - ZD Svatoslav probíhá konkursní řízení, 1 pohledávka ve výši 43 tis. Kč - Robert Kalenda, probíhá insolventní řízení. </t>
    </r>
  </si>
  <si>
    <r>
      <rPr>
        <b/>
        <sz val="10"/>
        <color indexed="8"/>
        <rFont val="Arial"/>
        <family val="2"/>
      </rPr>
      <t xml:space="preserve">Střední škola automobilní Jihlava </t>
    </r>
    <r>
      <rPr>
        <sz val="10"/>
        <color indexed="8"/>
        <rFont val="Arial"/>
        <family val="2"/>
      </rPr>
      <t>-  nedobytná pohledávka je předmětem soudního řízení. Týká se firmyJIi CAR SERVIS, skládá se z nájmu nebytových prostor,el. energie, poplatek za telefon a stravné.</t>
    </r>
  </si>
  <si>
    <r>
      <rPr>
        <b/>
        <sz val="10"/>
        <rFont val="Arial"/>
        <family val="2"/>
      </rPr>
      <t>Střední škola obchodu a služeb Jihlava</t>
    </r>
    <r>
      <rPr>
        <sz val="10"/>
        <rFont val="Arial"/>
        <family val="2"/>
      </rPr>
      <t xml:space="preserve"> - nezaplacený příspěvek na dopravu v rámci studentské soutěže, neuhrazená platba za poskytnutí prostor, nevrácená platba za odmítnutý produkt.</t>
    </r>
  </si>
  <si>
    <r>
      <rPr>
        <b/>
        <sz val="10"/>
        <rFont val="Arial"/>
        <family val="2"/>
      </rPr>
      <t xml:space="preserve">Střední škola technická Jihlava </t>
    </r>
    <r>
      <rPr>
        <sz val="10"/>
        <rFont val="Arial"/>
        <family val="2"/>
      </rPr>
      <t>- neuhrazená faktura od firmy Radikálka, s r.o.Jihlava, předána k soudnímu vymáhání.</t>
    </r>
  </si>
  <si>
    <r>
      <rPr>
        <b/>
        <sz val="10"/>
        <rFont val="Arial"/>
        <family val="2"/>
      </rPr>
      <t>Střední škola řemesel Třebíč</t>
    </r>
    <r>
      <rPr>
        <sz val="10"/>
        <rFont val="Arial"/>
        <family val="2"/>
      </rPr>
      <t xml:space="preserve"> - pohledávka je u firmy CCSSystém se sídlem v Hodoníně, je příhlášena do insolvenčního řízení.</t>
    </r>
  </si>
  <si>
    <r>
      <rPr>
        <b/>
        <sz val="10"/>
        <rFont val="Arial"/>
        <family val="2"/>
      </rPr>
      <t>Střední odborná škola Nové Město na Moravě</t>
    </r>
    <r>
      <rPr>
        <sz val="10"/>
        <rFont val="Arial"/>
        <family val="2"/>
      </rPr>
      <t xml:space="preserve"> - za spotřebu el.energie prodejny cyklo (vystaven splátkový kalendář), za stravování  cizích.</t>
    </r>
  </si>
  <si>
    <r>
      <rPr>
        <b/>
        <sz val="10"/>
        <rFont val="Arial"/>
        <family val="2"/>
      </rPr>
      <t xml:space="preserve">Střední škola řemesel a služeb Velké Meziříčí </t>
    </r>
    <r>
      <rPr>
        <sz val="10"/>
        <rFont val="Arial"/>
        <family val="2"/>
      </rPr>
      <t>- pohledávky byly uhrazeny v lednu 2013.</t>
    </r>
  </si>
  <si>
    <r>
      <rPr>
        <b/>
        <sz val="10"/>
        <rFont val="Arial"/>
        <family val="2"/>
      </rPr>
      <t>Střední škola Kamenice nad Lipou -</t>
    </r>
    <r>
      <rPr>
        <sz val="10"/>
        <rFont val="Arial"/>
        <family val="2"/>
      </rPr>
      <t xml:space="preserve"> 2 faktury se splatností do 30 dnů, firma Pampus Automotive, má finanční problémy, dohoda o úhradě v březnu. Pohledávky se splatností 181-360 dnů za ubytování, firma Tomášová, Plzeň, pracovníci firmy byli ubytovávány dlouhodobě, poslední faktury na částku 6500,- Kč a 5980,- Kč neuhrazeny. Firma nepřebírá upomínky, telefonní číslo zrušeno.</t>
    </r>
  </si>
  <si>
    <r>
      <rPr>
        <b/>
        <sz val="10"/>
        <rFont val="Arial"/>
        <family val="2"/>
      </rPr>
      <t>Hotelová škola Třebíč -</t>
    </r>
    <r>
      <rPr>
        <sz val="10"/>
        <rFont val="Arial"/>
        <family val="2"/>
      </rPr>
      <t xml:space="preserve"> neuhrazené stravné žáky školy a za ochranné pomůcky. Dlužníkům jsou zasílány upomínky, s některými vyjednán splátkový kalendář.</t>
    </r>
  </si>
  <si>
    <r>
      <rPr>
        <b/>
        <sz val="10"/>
        <rFont val="Arial"/>
        <family val="2"/>
      </rPr>
      <t xml:space="preserve">Střední škola technická Žďár nad Sázavou </t>
    </r>
    <r>
      <rPr>
        <sz val="10"/>
        <rFont val="Arial"/>
        <family val="2"/>
      </rPr>
      <t>- neuhrazené náklady na výuku sponzorovaných žáků.</t>
    </r>
  </si>
  <si>
    <r>
      <rPr>
        <b/>
        <sz val="10"/>
        <rFont val="Arial"/>
        <family val="2"/>
      </rPr>
      <t>Odborné učiliště a Praktická škola, Černovice, Mariánské náměstí 72</t>
    </r>
    <r>
      <rPr>
        <sz val="10"/>
        <rFont val="Arial"/>
        <family val="2"/>
      </rPr>
      <t xml:space="preserve"> - neuhrazené stravné a ubytování dětí na internátě školy</t>
    </r>
  </si>
  <si>
    <r>
      <rPr>
        <b/>
        <sz val="10"/>
        <rFont val="Arial"/>
        <family val="2"/>
      </rPr>
      <t>Školní statek, Humpolec, Dusilov 384</t>
    </r>
    <r>
      <rPr>
        <sz val="10"/>
        <rFont val="Arial"/>
        <family val="2"/>
      </rPr>
      <t xml:space="preserve"> - nové nedobytné pohledávky se v roce 2011 neobjevily, přetrvává problém s nedodržováním doby splatnosti u některých odběratelů. Byly odepsány některé nedobytné pohledávky.                                                                                                            </t>
    </r>
  </si>
  <si>
    <r>
      <rPr>
        <b/>
        <sz val="10"/>
        <rFont val="Arial"/>
        <family val="2"/>
      </rPr>
      <t>Dětský domov, Nová Ves u Chotěboře 1,  Dětský domov, Telč, Štěpnická 111, Dětský domov, Humpolec, Libická 928, Dětský domov, Senožaty 199,  Dětský domov, Hrotovice, Sokolská 362, Dětský domov, Jemnice, Třešňová 748, Dětský domov, Rovečné 40</t>
    </r>
    <r>
      <rPr>
        <sz val="10"/>
        <rFont val="Arial"/>
        <family val="2"/>
      </rPr>
      <t xml:space="preserve"> -  nedoplatky na ošetřovném dětí, neuhrazené nájemné</t>
    </r>
  </si>
  <si>
    <r>
      <rPr>
        <b/>
        <sz val="10"/>
        <rFont val="Arial"/>
        <family val="2"/>
      </rPr>
      <t xml:space="preserve">Obchodní akademie Dr. Albína Bráfa a Jazyková škola s právem státní jazykové zkoušky Třebíč </t>
    </r>
    <r>
      <rPr>
        <sz val="10"/>
        <rFont val="Arial"/>
        <family val="2"/>
      </rPr>
      <t>- krátkodobé pohledávky jsou za pronájem tělocvičny (uhrazeny v lednu); dlouhodobá pohledávka  (fi Iveta Hrůzová) je z titulu neuhrazené spotřeby energie v pronajatých prostorách tělocvičny, ve kterých firma provozuje šicí dílnu</t>
    </r>
  </si>
  <si>
    <r>
      <rPr>
        <b/>
        <sz val="10"/>
        <rFont val="Arial"/>
        <family val="2"/>
      </rPr>
      <t>Střední škola řemesel a služeb Moravské Budějovice</t>
    </r>
    <r>
      <rPr>
        <sz val="10"/>
        <rFont val="Arial"/>
        <family val="2"/>
      </rPr>
      <t xml:space="preserve"> - pohledávky byly během února 2013 zaplaceny.</t>
    </r>
  </si>
  <si>
    <r>
      <rPr>
        <b/>
        <sz val="10"/>
        <rFont val="Arial"/>
        <family val="2"/>
      </rPr>
      <t>Vysočina Education, školské zařízení pro další vzdělávání pedagogických pracovníků a středisko služeb školám, příspěvková organizace</t>
    </r>
    <r>
      <rPr>
        <sz val="10"/>
        <rFont val="Arial"/>
        <family val="2"/>
      </rPr>
      <t xml:space="preserve"> - u dvou pohledávek byla prodloužena splatnost do 31.3.2013, pohledávky by měly být do tohoto termínu zaplacené, případné nezaplacení bude organizace s odběrateli řešit. </t>
    </r>
  </si>
  <si>
    <t xml:space="preserve">     RK-11-2013-20,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</si>
</sst>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1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20" xfId="0" applyFont="1" applyFill="1" applyBorder="1" applyAlignment="1">
      <alignment wrapText="1"/>
    </xf>
    <xf numFmtId="0" fontId="6" fillId="0" borderId="20" xfId="0" applyFont="1" applyFill="1" applyBorder="1" applyAlignment="1">
      <alignment/>
    </xf>
    <xf numFmtId="0" fontId="8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/>
    </xf>
    <xf numFmtId="0" fontId="51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3" borderId="20" xfId="0" applyFont="1" applyFill="1" applyBorder="1" applyAlignment="1" applyProtection="1">
      <alignment/>
      <protection locked="0"/>
    </xf>
    <xf numFmtId="4" fontId="5" fillId="0" borderId="21" xfId="0" applyNumberFormat="1" applyFont="1" applyFill="1" applyBorder="1" applyAlignment="1">
      <alignment horizontal="center" wrapText="1"/>
    </xf>
    <xf numFmtId="0" fontId="6" fillId="33" borderId="20" xfId="0" applyFont="1" applyFill="1" applyBorder="1" applyAlignment="1" applyProtection="1">
      <alignment horizontal="left" wrapText="1"/>
      <protection locked="0"/>
    </xf>
    <xf numFmtId="0" fontId="52" fillId="0" borderId="22" xfId="0" applyFont="1" applyFill="1" applyBorder="1" applyAlignment="1">
      <alignment horizontal="right" vertical="center" wrapText="1"/>
    </xf>
    <xf numFmtId="4" fontId="52" fillId="0" borderId="23" xfId="0" applyNumberFormat="1" applyFont="1" applyFill="1" applyBorder="1" applyAlignment="1">
      <alignment/>
    </xf>
    <xf numFmtId="0" fontId="52" fillId="0" borderId="24" xfId="0" applyFont="1" applyFill="1" applyBorder="1" applyAlignment="1">
      <alignment horizontal="right"/>
    </xf>
    <xf numFmtId="0" fontId="52" fillId="0" borderId="22" xfId="0" applyFont="1" applyFill="1" applyBorder="1" applyAlignment="1">
      <alignment horizontal="right"/>
    </xf>
    <xf numFmtId="0" fontId="52" fillId="0" borderId="25" xfId="0" applyFont="1" applyFill="1" applyBorder="1" applyAlignment="1">
      <alignment/>
    </xf>
    <xf numFmtId="0" fontId="52" fillId="0" borderId="26" xfId="0" applyFont="1" applyFill="1" applyBorder="1" applyAlignment="1">
      <alignment/>
    </xf>
    <xf numFmtId="4" fontId="52" fillId="0" borderId="27" xfId="0" applyNumberFormat="1" applyFont="1" applyFill="1" applyBorder="1" applyAlignment="1">
      <alignment/>
    </xf>
    <xf numFmtId="0" fontId="52" fillId="0" borderId="27" xfId="0" applyFont="1" applyFill="1" applyBorder="1" applyAlignment="1">
      <alignment/>
    </xf>
    <xf numFmtId="4" fontId="52" fillId="0" borderId="28" xfId="0" applyNumberFormat="1" applyFont="1" applyFill="1" applyBorder="1" applyAlignment="1">
      <alignment/>
    </xf>
    <xf numFmtId="4" fontId="52" fillId="0" borderId="20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4" fontId="9" fillId="0" borderId="30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4" fontId="9" fillId="0" borderId="31" xfId="0" applyNumberFormat="1" applyFont="1" applyFill="1" applyBorder="1" applyAlignment="1">
      <alignment/>
    </xf>
    <xf numFmtId="0" fontId="6" fillId="33" borderId="20" xfId="0" applyFont="1" applyFill="1" applyBorder="1" applyAlignment="1" applyProtection="1">
      <alignment wrapText="1"/>
      <protection locked="0"/>
    </xf>
    <xf numFmtId="0" fontId="6" fillId="0" borderId="20" xfId="0" applyFont="1" applyFill="1" applyBorder="1" applyAlignment="1" applyProtection="1">
      <alignment/>
      <protection locked="0"/>
    </xf>
    <xf numFmtId="0" fontId="6" fillId="33" borderId="32" xfId="0" applyFont="1" applyFill="1" applyBorder="1" applyAlignment="1" applyProtection="1">
      <alignment/>
      <protection locked="0"/>
    </xf>
    <xf numFmtId="4" fontId="52" fillId="0" borderId="33" xfId="0" applyNumberFormat="1" applyFont="1" applyFill="1" applyBorder="1" applyAlignment="1">
      <alignment/>
    </xf>
    <xf numFmtId="0" fontId="52" fillId="0" borderId="34" xfId="0" applyFont="1" applyFill="1" applyBorder="1" applyAlignment="1">
      <alignment horizontal="right"/>
    </xf>
    <xf numFmtId="0" fontId="52" fillId="0" borderId="35" xfId="0" applyFont="1" applyFill="1" applyBorder="1" applyAlignment="1">
      <alignment horizontal="right" vertical="center"/>
    </xf>
    <xf numFmtId="0" fontId="52" fillId="0" borderId="35" xfId="0" applyFont="1" applyFill="1" applyBorder="1" applyAlignment="1">
      <alignment horizontal="right"/>
    </xf>
    <xf numFmtId="0" fontId="52" fillId="0" borderId="32" xfId="0" applyFont="1" applyFill="1" applyBorder="1" applyAlignment="1">
      <alignment horizontal="right"/>
    </xf>
    <xf numFmtId="0" fontId="10" fillId="0" borderId="36" xfId="0" applyFont="1" applyFill="1" applyBorder="1" applyAlignment="1">
      <alignment horizontal="left" wrapText="1"/>
    </xf>
    <xf numFmtId="4" fontId="52" fillId="0" borderId="37" xfId="0" applyNumberFormat="1" applyFont="1" applyFill="1" applyBorder="1" applyAlignment="1">
      <alignment/>
    </xf>
    <xf numFmtId="4" fontId="52" fillId="0" borderId="38" xfId="0" applyNumberFormat="1" applyFont="1" applyFill="1" applyBorder="1" applyAlignment="1">
      <alignment/>
    </xf>
    <xf numFmtId="49" fontId="7" fillId="34" borderId="0" xfId="0" applyNumberFormat="1" applyFont="1" applyFill="1" applyAlignment="1">
      <alignment wrapText="1"/>
    </xf>
    <xf numFmtId="49" fontId="0" fillId="0" borderId="0" xfId="0" applyNumberFormat="1" applyAlignment="1">
      <alignment/>
    </xf>
    <xf numFmtId="0" fontId="7" fillId="0" borderId="0" xfId="0" applyFont="1" applyFill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Fill="1" applyAlignment="1">
      <alignment/>
    </xf>
    <xf numFmtId="4" fontId="0" fillId="0" borderId="13" xfId="0" applyNumberForma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/>
    </xf>
    <xf numFmtId="4" fontId="7" fillId="0" borderId="0" xfId="0" applyNumberFormat="1" applyFont="1" applyFill="1" applyAlignment="1">
      <alignment/>
    </xf>
    <xf numFmtId="4" fontId="7" fillId="34" borderId="0" xfId="0" applyNumberFormat="1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4" fontId="0" fillId="0" borderId="0" xfId="0" applyNumberFormat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top" wrapText="1"/>
    </xf>
    <xf numFmtId="0" fontId="7" fillId="34" borderId="0" xfId="0" applyFont="1" applyFill="1" applyAlignment="1">
      <alignment horizontal="justify" vertical="center"/>
    </xf>
    <xf numFmtId="0" fontId="7" fillId="34" borderId="0" xfId="0" applyFont="1" applyFill="1" applyAlignment="1">
      <alignment/>
    </xf>
    <xf numFmtId="49" fontId="7" fillId="0" borderId="0" xfId="0" applyNumberFormat="1" applyFont="1" applyFill="1" applyBorder="1" applyAlignment="1">
      <alignment wrapText="1"/>
    </xf>
    <xf numFmtId="49" fontId="0" fillId="0" borderId="0" xfId="0" applyNumberFormat="1" applyAlignment="1">
      <alignment/>
    </xf>
    <xf numFmtId="0" fontId="53" fillId="0" borderId="0" xfId="0" applyFont="1" applyFill="1" applyAlignment="1">
      <alignment horizontal="justify" vertical="center" wrapText="1"/>
    </xf>
    <xf numFmtId="0" fontId="7" fillId="34" borderId="0" xfId="0" applyFont="1" applyFill="1" applyAlignment="1">
      <alignment wrapText="1"/>
    </xf>
    <xf numFmtId="49" fontId="7" fillId="34" borderId="0" xfId="0" applyNumberFormat="1" applyFont="1" applyFill="1" applyAlignment="1">
      <alignment vertical="center" wrapText="1"/>
    </xf>
    <xf numFmtId="49" fontId="7" fillId="34" borderId="0" xfId="0" applyNumberFormat="1" applyFont="1" applyFill="1" applyAlignment="1">
      <alignment wrapText="1"/>
    </xf>
    <xf numFmtId="0" fontId="7" fillId="34" borderId="0" xfId="0" applyFont="1" applyFill="1" applyAlignment="1">
      <alignment horizontal="left" vertical="top" wrapText="1"/>
    </xf>
    <xf numFmtId="0" fontId="7" fillId="34" borderId="0" xfId="0" applyFont="1" applyFill="1" applyBorder="1" applyAlignment="1">
      <alignment wrapText="1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0" fillId="0" borderId="32" xfId="0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0" fillId="0" borderId="4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0" fillId="0" borderId="43" xfId="0" applyFill="1" applyBorder="1" applyAlignment="1">
      <alignment horizontal="center" vertical="center" wrapText="1"/>
    </xf>
    <xf numFmtId="0" fontId="0" fillId="0" borderId="45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6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8"/>
  <sheetViews>
    <sheetView tabSelected="1" zoomScalePageLayoutView="0" workbookViewId="0" topLeftCell="I1">
      <selection activeCell="U3" sqref="U3"/>
    </sheetView>
  </sheetViews>
  <sheetFormatPr defaultColWidth="9.140625" defaultRowHeight="12.75" customHeight="1"/>
  <cols>
    <col min="1" max="1" width="88.421875" style="1" customWidth="1"/>
    <col min="2" max="2" width="9.00390625" style="1" customWidth="1"/>
    <col min="3" max="3" width="8.8515625" style="1" customWidth="1"/>
    <col min="4" max="4" width="9.140625" style="1" customWidth="1"/>
    <col min="5" max="5" width="8.421875" style="1" customWidth="1"/>
    <col min="6" max="6" width="9.140625" style="1" customWidth="1"/>
    <col min="7" max="7" width="8.57421875" style="1" customWidth="1"/>
    <col min="8" max="8" width="9.140625" style="1" customWidth="1"/>
    <col min="9" max="9" width="8.421875" style="1" customWidth="1"/>
    <col min="10" max="10" width="9.140625" style="1" customWidth="1"/>
    <col min="11" max="11" width="7.8515625" style="1" customWidth="1"/>
    <col min="12" max="12" width="8.28125" style="1" customWidth="1"/>
    <col min="13" max="13" width="9.28125" style="27" customWidth="1"/>
    <col min="14" max="15" width="9.140625" style="1" customWidth="1"/>
    <col min="16" max="16" width="8.140625" style="1" customWidth="1"/>
    <col min="17" max="17" width="9.00390625" style="1" customWidth="1"/>
    <col min="18" max="18" width="8.28125" style="1" customWidth="1"/>
    <col min="19" max="19" width="8.7109375" style="1" customWidth="1"/>
    <col min="20" max="20" width="8.140625" style="1" customWidth="1"/>
    <col min="21" max="21" width="8.57421875" style="1" customWidth="1"/>
    <col min="22" max="22" width="9.28125" style="1" customWidth="1"/>
    <col min="23" max="16384" width="9.140625" style="1" customWidth="1"/>
  </cols>
  <sheetData>
    <row r="1" spans="5:22" ht="12.75" customHeight="1">
      <c r="E1" s="105" t="s">
        <v>0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5:22" ht="12.75" customHeight="1">
      <c r="E2" s="2"/>
      <c r="F2" s="3"/>
      <c r="G2" s="3"/>
      <c r="H2" s="3"/>
      <c r="I2" s="3"/>
      <c r="J2" s="3"/>
      <c r="K2" s="3"/>
      <c r="L2" s="3"/>
      <c r="M2" s="72"/>
      <c r="N2" s="3"/>
      <c r="O2" s="3"/>
      <c r="P2" s="3"/>
      <c r="Q2" s="3"/>
      <c r="R2" s="3"/>
      <c r="S2" s="3"/>
      <c r="T2" s="3"/>
      <c r="U2" s="3"/>
      <c r="V2" s="3"/>
    </row>
    <row r="3" spans="5:22" ht="12.75" customHeight="1">
      <c r="E3" s="2"/>
      <c r="F3" s="3"/>
      <c r="G3" s="3"/>
      <c r="H3" s="3"/>
      <c r="I3" s="3"/>
      <c r="J3" s="3"/>
      <c r="K3" s="3"/>
      <c r="L3" s="3"/>
      <c r="M3" s="72"/>
      <c r="N3" s="3"/>
      <c r="O3" s="3"/>
      <c r="P3" s="3"/>
      <c r="Q3" s="3"/>
      <c r="R3" s="3"/>
      <c r="S3" s="3"/>
      <c r="T3" s="3"/>
      <c r="U3" s="3"/>
      <c r="V3" s="3"/>
    </row>
    <row r="4" spans="5:22" ht="12.75" customHeight="1">
      <c r="E4" s="2"/>
      <c r="F4" s="3"/>
      <c r="G4" s="3"/>
      <c r="H4" s="3"/>
      <c r="I4" s="3"/>
      <c r="J4" s="3"/>
      <c r="K4" s="3"/>
      <c r="L4" s="3"/>
      <c r="M4" s="72"/>
      <c r="N4" s="3"/>
      <c r="O4" s="3"/>
      <c r="P4" s="3"/>
      <c r="Q4" s="3"/>
      <c r="R4" s="3"/>
      <c r="S4" s="3"/>
      <c r="T4" s="3"/>
      <c r="U4" s="3"/>
      <c r="V4" s="3"/>
    </row>
    <row r="6" spans="1:22" ht="12.75" customHeight="1">
      <c r="A6" s="4" t="s">
        <v>29</v>
      </c>
      <c r="T6" s="107" t="s">
        <v>97</v>
      </c>
      <c r="U6" s="107"/>
      <c r="V6" s="107"/>
    </row>
    <row r="7" spans="1:22" ht="12.75" customHeight="1">
      <c r="A7" s="4"/>
      <c r="T7" s="5"/>
      <c r="U7" s="5"/>
      <c r="V7" s="5"/>
    </row>
    <row r="8" spans="20:22" ht="12.75" customHeight="1">
      <c r="T8" s="107" t="s">
        <v>1</v>
      </c>
      <c r="U8" s="107"/>
      <c r="V8" s="107"/>
    </row>
    <row r="9" ht="12.75" customHeight="1" thickBot="1">
      <c r="A9" s="1" t="s">
        <v>2</v>
      </c>
    </row>
    <row r="10" spans="1:22" ht="12.75" customHeight="1">
      <c r="A10" s="108" t="s">
        <v>3</v>
      </c>
      <c r="B10" s="111" t="s">
        <v>4</v>
      </c>
      <c r="C10" s="112"/>
      <c r="D10" s="111" t="s">
        <v>5</v>
      </c>
      <c r="E10" s="112"/>
      <c r="F10" s="112"/>
      <c r="G10" s="112"/>
      <c r="H10" s="112"/>
      <c r="I10" s="112"/>
      <c r="J10" s="112"/>
      <c r="K10" s="112"/>
      <c r="L10" s="112"/>
      <c r="M10" s="115"/>
      <c r="N10" s="116" t="s">
        <v>6</v>
      </c>
      <c r="O10" s="117"/>
      <c r="P10" s="120" t="s">
        <v>7</v>
      </c>
      <c r="Q10" s="117"/>
      <c r="R10" s="111" t="s">
        <v>8</v>
      </c>
      <c r="S10" s="117"/>
      <c r="T10" s="120" t="s">
        <v>9</v>
      </c>
      <c r="U10" s="122"/>
      <c r="V10" s="97" t="s">
        <v>10</v>
      </c>
    </row>
    <row r="11" spans="1:22" ht="12.75" customHeight="1">
      <c r="A11" s="109"/>
      <c r="B11" s="113"/>
      <c r="C11" s="114"/>
      <c r="D11" s="99" t="s">
        <v>11</v>
      </c>
      <c r="E11" s="100"/>
      <c r="F11" s="101" t="s">
        <v>12</v>
      </c>
      <c r="G11" s="101"/>
      <c r="H11" s="100" t="s">
        <v>13</v>
      </c>
      <c r="I11" s="100"/>
      <c r="J11" s="102" t="s">
        <v>68</v>
      </c>
      <c r="K11" s="103"/>
      <c r="L11" s="100" t="s">
        <v>69</v>
      </c>
      <c r="M11" s="104"/>
      <c r="N11" s="118"/>
      <c r="O11" s="119"/>
      <c r="P11" s="121"/>
      <c r="Q11" s="119"/>
      <c r="R11" s="121"/>
      <c r="S11" s="119"/>
      <c r="T11" s="123"/>
      <c r="U11" s="124"/>
      <c r="V11" s="98"/>
    </row>
    <row r="12" spans="1:22" ht="12.75" customHeight="1" thickBot="1">
      <c r="A12" s="109"/>
      <c r="B12" s="6" t="s">
        <v>14</v>
      </c>
      <c r="C12" s="7" t="s">
        <v>15</v>
      </c>
      <c r="D12" s="8" t="s">
        <v>14</v>
      </c>
      <c r="E12" s="9" t="s">
        <v>15</v>
      </c>
      <c r="F12" s="10" t="s">
        <v>14</v>
      </c>
      <c r="G12" s="9" t="s">
        <v>15</v>
      </c>
      <c r="H12" s="10" t="s">
        <v>14</v>
      </c>
      <c r="I12" s="9" t="s">
        <v>15</v>
      </c>
      <c r="J12" s="10" t="s">
        <v>14</v>
      </c>
      <c r="K12" s="11" t="s">
        <v>15</v>
      </c>
      <c r="L12" s="10" t="s">
        <v>14</v>
      </c>
      <c r="M12" s="73" t="s">
        <v>15</v>
      </c>
      <c r="N12" s="13" t="s">
        <v>14</v>
      </c>
      <c r="O12" s="12" t="s">
        <v>15</v>
      </c>
      <c r="P12" s="8" t="s">
        <v>14</v>
      </c>
      <c r="Q12" s="12" t="s">
        <v>15</v>
      </c>
      <c r="R12" s="8" t="s">
        <v>14</v>
      </c>
      <c r="S12" s="14" t="s">
        <v>15</v>
      </c>
      <c r="T12" s="8" t="s">
        <v>14</v>
      </c>
      <c r="U12" s="12" t="s">
        <v>15</v>
      </c>
      <c r="V12" s="15" t="s">
        <v>15</v>
      </c>
    </row>
    <row r="13" spans="1:22" ht="12.75" customHeight="1" thickBot="1">
      <c r="A13" s="110"/>
      <c r="B13" s="16" t="s">
        <v>16</v>
      </c>
      <c r="C13" s="17"/>
      <c r="D13" s="18" t="s">
        <v>17</v>
      </c>
      <c r="E13" s="19"/>
      <c r="F13" s="20" t="s">
        <v>18</v>
      </c>
      <c r="G13" s="20"/>
      <c r="H13" s="19" t="s">
        <v>19</v>
      </c>
      <c r="I13" s="19"/>
      <c r="J13" s="19" t="s">
        <v>20</v>
      </c>
      <c r="K13" s="19"/>
      <c r="L13" s="19" t="s">
        <v>21</v>
      </c>
      <c r="M13" s="74"/>
      <c r="N13" s="18" t="s">
        <v>22</v>
      </c>
      <c r="O13" s="21"/>
      <c r="P13" s="18"/>
      <c r="Q13" s="21"/>
      <c r="R13" s="18" t="s">
        <v>23</v>
      </c>
      <c r="S13" s="21"/>
      <c r="T13" s="18" t="s">
        <v>24</v>
      </c>
      <c r="U13" s="21"/>
      <c r="V13" s="22" t="s">
        <v>25</v>
      </c>
    </row>
    <row r="14" spans="1:22" ht="12.75" customHeight="1">
      <c r="A14" s="65" t="s">
        <v>37</v>
      </c>
      <c r="B14" s="39">
        <v>14</v>
      </c>
      <c r="C14" s="60">
        <v>46</v>
      </c>
      <c r="D14" s="61">
        <v>2</v>
      </c>
      <c r="E14" s="60">
        <v>3</v>
      </c>
      <c r="F14" s="62">
        <v>4</v>
      </c>
      <c r="G14" s="60">
        <v>13</v>
      </c>
      <c r="H14" s="63">
        <v>1</v>
      </c>
      <c r="I14" s="60">
        <v>10</v>
      </c>
      <c r="J14" s="63">
        <v>0</v>
      </c>
      <c r="K14" s="60">
        <v>0</v>
      </c>
      <c r="L14" s="63">
        <v>7</v>
      </c>
      <c r="M14" s="66">
        <v>20</v>
      </c>
      <c r="N14" s="42">
        <v>0</v>
      </c>
      <c r="O14" s="60">
        <v>0</v>
      </c>
      <c r="P14" s="41">
        <v>0</v>
      </c>
      <c r="Q14" s="67">
        <v>0</v>
      </c>
      <c r="R14" s="42">
        <v>14</v>
      </c>
      <c r="S14" s="60">
        <v>46</v>
      </c>
      <c r="T14" s="61">
        <v>8</v>
      </c>
      <c r="U14" s="60">
        <v>30</v>
      </c>
      <c r="V14" s="64">
        <v>0</v>
      </c>
    </row>
    <row r="15" spans="1:22" ht="13.5" customHeight="1">
      <c r="A15" s="59" t="s">
        <v>30</v>
      </c>
      <c r="B15" s="39">
        <v>1</v>
      </c>
      <c r="C15" s="60">
        <v>5</v>
      </c>
      <c r="D15" s="61">
        <v>1</v>
      </c>
      <c r="E15" s="60">
        <v>5</v>
      </c>
      <c r="F15" s="62">
        <v>0</v>
      </c>
      <c r="G15" s="60">
        <v>0</v>
      </c>
      <c r="H15" s="63">
        <v>0</v>
      </c>
      <c r="I15" s="60">
        <v>0</v>
      </c>
      <c r="J15" s="63">
        <v>0</v>
      </c>
      <c r="K15" s="60">
        <v>0</v>
      </c>
      <c r="L15" s="63">
        <v>0</v>
      </c>
      <c r="M15" s="66">
        <v>0</v>
      </c>
      <c r="N15" s="42">
        <v>0</v>
      </c>
      <c r="O15" s="60">
        <v>0</v>
      </c>
      <c r="P15" s="61">
        <v>0</v>
      </c>
      <c r="Q15" s="66">
        <v>0</v>
      </c>
      <c r="R15" s="42">
        <v>1</v>
      </c>
      <c r="S15" s="60">
        <v>5</v>
      </c>
      <c r="T15" s="61">
        <v>0</v>
      </c>
      <c r="U15" s="60">
        <v>0</v>
      </c>
      <c r="V15" s="64">
        <v>0</v>
      </c>
    </row>
    <row r="16" spans="1:22" ht="12.75" customHeight="1">
      <c r="A16" s="57" t="s">
        <v>34</v>
      </c>
      <c r="B16" s="43">
        <v>3</v>
      </c>
      <c r="C16" s="40">
        <v>26</v>
      </c>
      <c r="D16" s="44">
        <v>3</v>
      </c>
      <c r="E16" s="45">
        <v>26</v>
      </c>
      <c r="F16" s="46">
        <v>0</v>
      </c>
      <c r="G16" s="45">
        <v>0</v>
      </c>
      <c r="H16" s="46">
        <v>0</v>
      </c>
      <c r="I16" s="45">
        <v>0</v>
      </c>
      <c r="J16" s="46">
        <v>0</v>
      </c>
      <c r="K16" s="45">
        <v>0</v>
      </c>
      <c r="L16" s="46">
        <v>0</v>
      </c>
      <c r="M16" s="47">
        <v>0</v>
      </c>
      <c r="N16" s="43">
        <v>0</v>
      </c>
      <c r="O16" s="40">
        <v>0</v>
      </c>
      <c r="P16" s="44">
        <v>0</v>
      </c>
      <c r="Q16" s="47">
        <v>0</v>
      </c>
      <c r="R16" s="43">
        <v>3</v>
      </c>
      <c r="S16" s="40">
        <v>26</v>
      </c>
      <c r="T16" s="44">
        <v>0</v>
      </c>
      <c r="U16" s="47">
        <v>0</v>
      </c>
      <c r="V16" s="48">
        <v>0</v>
      </c>
    </row>
    <row r="17" spans="1:22" ht="12.75" customHeight="1">
      <c r="A17" s="58" t="s">
        <v>35</v>
      </c>
      <c r="B17" s="43">
        <v>3</v>
      </c>
      <c r="C17" s="40">
        <v>4</v>
      </c>
      <c r="D17" s="44">
        <v>2</v>
      </c>
      <c r="E17" s="45">
        <v>2</v>
      </c>
      <c r="F17" s="46">
        <v>0</v>
      </c>
      <c r="G17" s="45">
        <v>0</v>
      </c>
      <c r="H17" s="46">
        <v>0</v>
      </c>
      <c r="I17" s="45">
        <v>0</v>
      </c>
      <c r="J17" s="46">
        <v>0</v>
      </c>
      <c r="K17" s="45">
        <v>0</v>
      </c>
      <c r="L17" s="46">
        <v>1</v>
      </c>
      <c r="M17" s="47">
        <v>2</v>
      </c>
      <c r="N17" s="43">
        <v>0</v>
      </c>
      <c r="O17" s="40">
        <v>0</v>
      </c>
      <c r="P17" s="44">
        <v>0</v>
      </c>
      <c r="Q17" s="47">
        <v>0</v>
      </c>
      <c r="R17" s="43">
        <v>3</v>
      </c>
      <c r="S17" s="40">
        <v>4</v>
      </c>
      <c r="T17" s="44">
        <v>0</v>
      </c>
      <c r="U17" s="47">
        <v>0</v>
      </c>
      <c r="V17" s="48">
        <v>0</v>
      </c>
    </row>
    <row r="18" spans="1:22" ht="12.75" customHeight="1">
      <c r="A18" s="36" t="s">
        <v>36</v>
      </c>
      <c r="B18" s="43">
        <v>3</v>
      </c>
      <c r="C18" s="40">
        <v>6</v>
      </c>
      <c r="D18" s="44">
        <v>3</v>
      </c>
      <c r="E18" s="45">
        <v>6</v>
      </c>
      <c r="F18" s="46">
        <v>0</v>
      </c>
      <c r="G18" s="45">
        <v>0</v>
      </c>
      <c r="H18" s="46">
        <v>0</v>
      </c>
      <c r="I18" s="45">
        <v>0</v>
      </c>
      <c r="J18" s="46">
        <v>0</v>
      </c>
      <c r="K18" s="45">
        <v>0</v>
      </c>
      <c r="L18" s="46">
        <v>0</v>
      </c>
      <c r="M18" s="47">
        <v>0</v>
      </c>
      <c r="N18" s="43">
        <v>0</v>
      </c>
      <c r="O18" s="40">
        <v>0</v>
      </c>
      <c r="P18" s="44">
        <v>0</v>
      </c>
      <c r="Q18" s="47">
        <v>0</v>
      </c>
      <c r="R18" s="43">
        <v>3</v>
      </c>
      <c r="S18" s="40">
        <v>6</v>
      </c>
      <c r="T18" s="44">
        <v>0</v>
      </c>
      <c r="U18" s="47">
        <v>0</v>
      </c>
      <c r="V18" s="48">
        <v>0</v>
      </c>
    </row>
    <row r="19" spans="1:22" ht="12.75" customHeight="1">
      <c r="A19" s="36" t="s">
        <v>33</v>
      </c>
      <c r="B19" s="43">
        <v>2</v>
      </c>
      <c r="C19" s="40">
        <v>2</v>
      </c>
      <c r="D19" s="44">
        <v>1</v>
      </c>
      <c r="E19" s="45">
        <v>1</v>
      </c>
      <c r="F19" s="46">
        <v>0</v>
      </c>
      <c r="G19" s="45">
        <v>0</v>
      </c>
      <c r="H19" s="46">
        <v>0</v>
      </c>
      <c r="I19" s="45">
        <v>0</v>
      </c>
      <c r="J19" s="46">
        <v>0</v>
      </c>
      <c r="K19" s="45">
        <v>0</v>
      </c>
      <c r="L19" s="46">
        <v>1</v>
      </c>
      <c r="M19" s="47">
        <v>1</v>
      </c>
      <c r="N19" s="43">
        <v>0</v>
      </c>
      <c r="O19" s="40">
        <v>0</v>
      </c>
      <c r="P19" s="44">
        <v>0</v>
      </c>
      <c r="Q19" s="47">
        <v>0</v>
      </c>
      <c r="R19" s="43">
        <v>2</v>
      </c>
      <c r="S19" s="40">
        <v>2</v>
      </c>
      <c r="T19" s="44">
        <v>0</v>
      </c>
      <c r="U19" s="47">
        <v>0</v>
      </c>
      <c r="V19" s="48">
        <v>0</v>
      </c>
    </row>
    <row r="20" spans="1:22" ht="12.75" customHeight="1">
      <c r="A20" s="36" t="s">
        <v>46</v>
      </c>
      <c r="B20" s="43">
        <v>0</v>
      </c>
      <c r="C20" s="40">
        <v>0</v>
      </c>
      <c r="D20" s="44">
        <v>0</v>
      </c>
      <c r="E20" s="45">
        <v>0</v>
      </c>
      <c r="F20" s="46">
        <v>0</v>
      </c>
      <c r="G20" s="45">
        <v>0</v>
      </c>
      <c r="H20" s="46">
        <v>0</v>
      </c>
      <c r="I20" s="45">
        <v>0</v>
      </c>
      <c r="J20" s="46">
        <v>0</v>
      </c>
      <c r="K20" s="45">
        <v>0</v>
      </c>
      <c r="L20" s="46">
        <v>0</v>
      </c>
      <c r="M20" s="47">
        <v>0</v>
      </c>
      <c r="N20" s="43">
        <v>1</v>
      </c>
      <c r="O20" s="40">
        <v>3</v>
      </c>
      <c r="P20" s="44">
        <v>1</v>
      </c>
      <c r="Q20" s="47">
        <v>3</v>
      </c>
      <c r="R20" s="43">
        <v>1</v>
      </c>
      <c r="S20" s="40">
        <v>3</v>
      </c>
      <c r="T20" s="44">
        <v>0</v>
      </c>
      <c r="U20" s="47">
        <v>0</v>
      </c>
      <c r="V20" s="48">
        <v>0</v>
      </c>
    </row>
    <row r="21" spans="1:22" ht="12.75" customHeight="1">
      <c r="A21" s="36" t="s">
        <v>47</v>
      </c>
      <c r="B21" s="43">
        <v>8</v>
      </c>
      <c r="C21" s="40">
        <v>53</v>
      </c>
      <c r="D21" s="44">
        <v>5</v>
      </c>
      <c r="E21" s="45">
        <v>34</v>
      </c>
      <c r="F21" s="46">
        <v>1</v>
      </c>
      <c r="G21" s="45">
        <v>5</v>
      </c>
      <c r="H21" s="46">
        <v>1</v>
      </c>
      <c r="I21" s="45">
        <v>1</v>
      </c>
      <c r="J21" s="46">
        <v>0</v>
      </c>
      <c r="K21" s="45">
        <v>0</v>
      </c>
      <c r="L21" s="46">
        <v>1</v>
      </c>
      <c r="M21" s="47">
        <v>13</v>
      </c>
      <c r="N21" s="43">
        <v>6</v>
      </c>
      <c r="O21" s="40">
        <v>263</v>
      </c>
      <c r="P21" s="44">
        <v>1</v>
      </c>
      <c r="Q21" s="47">
        <v>29</v>
      </c>
      <c r="R21" s="43">
        <v>14</v>
      </c>
      <c r="S21" s="40">
        <v>316</v>
      </c>
      <c r="T21" s="44">
        <v>0</v>
      </c>
      <c r="U21" s="47">
        <v>0</v>
      </c>
      <c r="V21" s="48">
        <v>0</v>
      </c>
    </row>
    <row r="22" spans="1:22" ht="12.75" customHeight="1">
      <c r="A22" s="36" t="s">
        <v>48</v>
      </c>
      <c r="B22" s="43">
        <v>11</v>
      </c>
      <c r="C22" s="40">
        <v>98</v>
      </c>
      <c r="D22" s="44">
        <v>10</v>
      </c>
      <c r="E22" s="45">
        <v>72</v>
      </c>
      <c r="F22" s="46">
        <v>0</v>
      </c>
      <c r="G22" s="45">
        <v>0</v>
      </c>
      <c r="H22" s="46">
        <v>1</v>
      </c>
      <c r="I22" s="45">
        <v>26</v>
      </c>
      <c r="J22" s="46">
        <v>0</v>
      </c>
      <c r="K22" s="45">
        <v>0</v>
      </c>
      <c r="L22" s="46">
        <v>0</v>
      </c>
      <c r="M22" s="47">
        <v>0</v>
      </c>
      <c r="N22" s="43">
        <v>0</v>
      </c>
      <c r="O22" s="40">
        <v>0</v>
      </c>
      <c r="P22" s="44">
        <v>0</v>
      </c>
      <c r="Q22" s="47">
        <v>0</v>
      </c>
      <c r="R22" s="43">
        <v>11</v>
      </c>
      <c r="S22" s="40">
        <v>98</v>
      </c>
      <c r="T22" s="44">
        <v>0</v>
      </c>
      <c r="U22" s="47">
        <v>0</v>
      </c>
      <c r="V22" s="48">
        <v>0</v>
      </c>
    </row>
    <row r="23" spans="1:22" ht="12.75" customHeight="1">
      <c r="A23" s="36" t="s">
        <v>50</v>
      </c>
      <c r="B23" s="43">
        <v>1</v>
      </c>
      <c r="C23" s="40">
        <v>1</v>
      </c>
      <c r="D23" s="44">
        <v>1</v>
      </c>
      <c r="E23" s="45">
        <v>1</v>
      </c>
      <c r="F23" s="46">
        <v>0</v>
      </c>
      <c r="G23" s="45">
        <v>0</v>
      </c>
      <c r="H23" s="46">
        <v>0</v>
      </c>
      <c r="I23" s="45">
        <v>0</v>
      </c>
      <c r="J23" s="46">
        <v>0</v>
      </c>
      <c r="K23" s="45">
        <v>0</v>
      </c>
      <c r="L23" s="46">
        <v>0</v>
      </c>
      <c r="M23" s="47">
        <v>0</v>
      </c>
      <c r="N23" s="43">
        <v>0</v>
      </c>
      <c r="O23" s="40">
        <v>0</v>
      </c>
      <c r="P23" s="44">
        <v>0</v>
      </c>
      <c r="Q23" s="47">
        <v>0</v>
      </c>
      <c r="R23" s="43">
        <v>1</v>
      </c>
      <c r="S23" s="40">
        <v>1</v>
      </c>
      <c r="T23" s="44">
        <v>0</v>
      </c>
      <c r="U23" s="47">
        <v>0</v>
      </c>
      <c r="V23" s="48">
        <v>0</v>
      </c>
    </row>
    <row r="24" spans="1:22" ht="12.75" customHeight="1">
      <c r="A24" s="36" t="s">
        <v>51</v>
      </c>
      <c r="B24" s="43">
        <v>18</v>
      </c>
      <c r="C24" s="40">
        <v>673</v>
      </c>
      <c r="D24" s="44">
        <v>11</v>
      </c>
      <c r="E24" s="45">
        <v>575</v>
      </c>
      <c r="F24" s="46">
        <v>4</v>
      </c>
      <c r="G24" s="45">
        <v>49</v>
      </c>
      <c r="H24" s="46">
        <v>1</v>
      </c>
      <c r="I24" s="45">
        <v>27</v>
      </c>
      <c r="J24" s="46">
        <v>0</v>
      </c>
      <c r="K24" s="45">
        <v>0</v>
      </c>
      <c r="L24" s="46">
        <v>2</v>
      </c>
      <c r="M24" s="47">
        <v>22</v>
      </c>
      <c r="N24" s="43">
        <v>1</v>
      </c>
      <c r="O24" s="40">
        <v>4</v>
      </c>
      <c r="P24" s="44">
        <v>1</v>
      </c>
      <c r="Q24" s="47">
        <v>4</v>
      </c>
      <c r="R24" s="43">
        <v>19</v>
      </c>
      <c r="S24" s="40">
        <v>677</v>
      </c>
      <c r="T24" s="44">
        <v>0</v>
      </c>
      <c r="U24" s="47">
        <v>0</v>
      </c>
      <c r="V24" s="48">
        <v>0</v>
      </c>
    </row>
    <row r="25" spans="1:22" ht="12.75" customHeight="1">
      <c r="A25" s="36" t="s">
        <v>52</v>
      </c>
      <c r="B25" s="43">
        <v>1</v>
      </c>
      <c r="C25" s="40">
        <v>2</v>
      </c>
      <c r="D25" s="44">
        <v>0</v>
      </c>
      <c r="E25" s="45">
        <v>0</v>
      </c>
      <c r="F25" s="46">
        <v>0</v>
      </c>
      <c r="G25" s="45">
        <v>0</v>
      </c>
      <c r="H25" s="46">
        <v>0</v>
      </c>
      <c r="I25" s="45">
        <v>0</v>
      </c>
      <c r="J25" s="46">
        <v>0</v>
      </c>
      <c r="K25" s="45">
        <v>0</v>
      </c>
      <c r="L25" s="46">
        <v>1</v>
      </c>
      <c r="M25" s="47">
        <v>2</v>
      </c>
      <c r="N25" s="43">
        <v>0</v>
      </c>
      <c r="O25" s="40">
        <v>0</v>
      </c>
      <c r="P25" s="44">
        <v>0</v>
      </c>
      <c r="Q25" s="47">
        <v>0</v>
      </c>
      <c r="R25" s="43">
        <v>1</v>
      </c>
      <c r="S25" s="40">
        <v>2</v>
      </c>
      <c r="T25" s="44">
        <v>0</v>
      </c>
      <c r="U25" s="47">
        <v>0</v>
      </c>
      <c r="V25" s="48">
        <v>0</v>
      </c>
    </row>
    <row r="26" spans="1:22" ht="12.75" customHeight="1">
      <c r="A26" s="36" t="s">
        <v>49</v>
      </c>
      <c r="B26" s="43">
        <v>1</v>
      </c>
      <c r="C26" s="40">
        <v>17</v>
      </c>
      <c r="D26" s="44">
        <v>0</v>
      </c>
      <c r="E26" s="45">
        <v>0</v>
      </c>
      <c r="F26" s="46">
        <v>0</v>
      </c>
      <c r="G26" s="45">
        <v>0</v>
      </c>
      <c r="H26" s="46">
        <v>0</v>
      </c>
      <c r="I26" s="45">
        <v>0</v>
      </c>
      <c r="J26" s="46">
        <v>0</v>
      </c>
      <c r="K26" s="45">
        <v>0</v>
      </c>
      <c r="L26" s="46">
        <v>1</v>
      </c>
      <c r="M26" s="47">
        <v>17</v>
      </c>
      <c r="N26" s="43">
        <v>1</v>
      </c>
      <c r="O26" s="40">
        <v>34</v>
      </c>
      <c r="P26" s="44">
        <v>0</v>
      </c>
      <c r="Q26" s="47">
        <v>0</v>
      </c>
      <c r="R26" s="43">
        <v>2</v>
      </c>
      <c r="S26" s="40">
        <v>51</v>
      </c>
      <c r="T26" s="44">
        <v>0</v>
      </c>
      <c r="U26" s="47">
        <v>0</v>
      </c>
      <c r="V26" s="48">
        <v>0</v>
      </c>
    </row>
    <row r="27" spans="1:22" ht="12.75" customHeight="1">
      <c r="A27" s="36" t="s">
        <v>53</v>
      </c>
      <c r="B27" s="43">
        <v>6</v>
      </c>
      <c r="C27" s="40">
        <v>32</v>
      </c>
      <c r="D27" s="44">
        <v>1</v>
      </c>
      <c r="E27" s="45">
        <v>17</v>
      </c>
      <c r="F27" s="46">
        <v>1</v>
      </c>
      <c r="G27" s="45">
        <v>4</v>
      </c>
      <c r="H27" s="46">
        <v>0</v>
      </c>
      <c r="I27" s="45">
        <v>0</v>
      </c>
      <c r="J27" s="46">
        <v>4</v>
      </c>
      <c r="K27" s="45">
        <v>11</v>
      </c>
      <c r="L27" s="46">
        <v>0</v>
      </c>
      <c r="M27" s="47">
        <v>0</v>
      </c>
      <c r="N27" s="43">
        <v>0</v>
      </c>
      <c r="O27" s="40">
        <v>0</v>
      </c>
      <c r="P27" s="44">
        <v>0</v>
      </c>
      <c r="Q27" s="47">
        <v>0</v>
      </c>
      <c r="R27" s="43">
        <v>6</v>
      </c>
      <c r="S27" s="40">
        <v>32</v>
      </c>
      <c r="T27" s="44">
        <v>0</v>
      </c>
      <c r="U27" s="47">
        <v>0</v>
      </c>
      <c r="V27" s="48">
        <v>0</v>
      </c>
    </row>
    <row r="28" spans="1:22" ht="12.75" customHeight="1">
      <c r="A28" s="36" t="s">
        <v>54</v>
      </c>
      <c r="B28" s="43">
        <v>6</v>
      </c>
      <c r="C28" s="40">
        <v>54</v>
      </c>
      <c r="D28" s="44">
        <v>6</v>
      </c>
      <c r="E28" s="45">
        <v>54</v>
      </c>
      <c r="F28" s="46">
        <v>0</v>
      </c>
      <c r="G28" s="45">
        <v>0</v>
      </c>
      <c r="H28" s="46">
        <v>0</v>
      </c>
      <c r="I28" s="45">
        <v>0</v>
      </c>
      <c r="J28" s="46">
        <v>0</v>
      </c>
      <c r="K28" s="45">
        <v>0</v>
      </c>
      <c r="L28" s="46">
        <v>0</v>
      </c>
      <c r="M28" s="47">
        <v>0</v>
      </c>
      <c r="N28" s="43">
        <v>0</v>
      </c>
      <c r="O28" s="40">
        <v>0</v>
      </c>
      <c r="P28" s="44">
        <v>0</v>
      </c>
      <c r="Q28" s="47">
        <v>0</v>
      </c>
      <c r="R28" s="43">
        <v>6</v>
      </c>
      <c r="S28" s="40">
        <v>54</v>
      </c>
      <c r="T28" s="44">
        <v>0</v>
      </c>
      <c r="U28" s="47">
        <v>0</v>
      </c>
      <c r="V28" s="48">
        <v>0</v>
      </c>
    </row>
    <row r="29" spans="1:22" ht="12.75" customHeight="1">
      <c r="A29" s="36" t="s">
        <v>55</v>
      </c>
      <c r="B29" s="43">
        <v>3</v>
      </c>
      <c r="C29" s="40">
        <v>303</v>
      </c>
      <c r="D29" s="44">
        <v>3</v>
      </c>
      <c r="E29" s="45">
        <v>303</v>
      </c>
      <c r="F29" s="46">
        <v>0</v>
      </c>
      <c r="G29" s="45">
        <v>0</v>
      </c>
      <c r="H29" s="46">
        <v>0</v>
      </c>
      <c r="I29" s="45">
        <v>0</v>
      </c>
      <c r="J29" s="46">
        <v>0</v>
      </c>
      <c r="K29" s="45">
        <v>0</v>
      </c>
      <c r="L29" s="46">
        <v>0</v>
      </c>
      <c r="M29" s="47">
        <v>0</v>
      </c>
      <c r="N29" s="43">
        <v>0</v>
      </c>
      <c r="O29" s="40">
        <v>0</v>
      </c>
      <c r="P29" s="44">
        <v>0</v>
      </c>
      <c r="Q29" s="47">
        <v>0</v>
      </c>
      <c r="R29" s="43">
        <v>3</v>
      </c>
      <c r="S29" s="40">
        <v>303</v>
      </c>
      <c r="T29" s="44">
        <v>0</v>
      </c>
      <c r="U29" s="47">
        <v>0</v>
      </c>
      <c r="V29" s="48">
        <v>0</v>
      </c>
    </row>
    <row r="30" spans="1:22" ht="12.75" customHeight="1">
      <c r="A30" s="36" t="s">
        <v>56</v>
      </c>
      <c r="B30" s="43">
        <v>25</v>
      </c>
      <c r="C30" s="40">
        <v>177</v>
      </c>
      <c r="D30" s="44">
        <v>24</v>
      </c>
      <c r="E30" s="45">
        <v>93</v>
      </c>
      <c r="F30" s="46">
        <v>1</v>
      </c>
      <c r="G30" s="45">
        <v>84</v>
      </c>
      <c r="H30" s="46">
        <v>0</v>
      </c>
      <c r="I30" s="45">
        <v>0</v>
      </c>
      <c r="J30" s="46">
        <v>0</v>
      </c>
      <c r="K30" s="45">
        <v>0</v>
      </c>
      <c r="L30" s="46">
        <v>0</v>
      </c>
      <c r="M30" s="47">
        <v>0</v>
      </c>
      <c r="N30" s="43">
        <v>7</v>
      </c>
      <c r="O30" s="40">
        <v>50</v>
      </c>
      <c r="P30" s="44">
        <v>4</v>
      </c>
      <c r="Q30" s="47">
        <v>7</v>
      </c>
      <c r="R30" s="43">
        <v>32</v>
      </c>
      <c r="S30" s="40">
        <v>227</v>
      </c>
      <c r="T30" s="44">
        <v>7</v>
      </c>
      <c r="U30" s="47">
        <v>50</v>
      </c>
      <c r="V30" s="48">
        <v>0</v>
      </c>
    </row>
    <row r="31" spans="1:22" ht="12.75" customHeight="1">
      <c r="A31" s="36" t="s">
        <v>57</v>
      </c>
      <c r="B31" s="43">
        <v>4</v>
      </c>
      <c r="C31" s="40">
        <v>17</v>
      </c>
      <c r="D31" s="44">
        <v>0</v>
      </c>
      <c r="E31" s="45">
        <v>0</v>
      </c>
      <c r="F31" s="46">
        <v>4</v>
      </c>
      <c r="G31" s="45">
        <v>17</v>
      </c>
      <c r="H31" s="46">
        <v>0</v>
      </c>
      <c r="I31" s="45">
        <v>0</v>
      </c>
      <c r="J31" s="46">
        <v>0</v>
      </c>
      <c r="K31" s="45">
        <v>0</v>
      </c>
      <c r="L31" s="46">
        <v>0</v>
      </c>
      <c r="M31" s="47">
        <v>0</v>
      </c>
      <c r="N31" s="43">
        <v>1</v>
      </c>
      <c r="O31" s="40">
        <v>117</v>
      </c>
      <c r="P31" s="44">
        <v>0</v>
      </c>
      <c r="Q31" s="47">
        <v>0</v>
      </c>
      <c r="R31" s="43">
        <v>5</v>
      </c>
      <c r="S31" s="40">
        <v>134</v>
      </c>
      <c r="T31" s="44">
        <v>1</v>
      </c>
      <c r="U31" s="47">
        <v>117</v>
      </c>
      <c r="V31" s="48">
        <v>0</v>
      </c>
    </row>
    <row r="32" spans="1:22" ht="12.75" customHeight="1">
      <c r="A32" s="36" t="s">
        <v>58</v>
      </c>
      <c r="B32" s="43">
        <v>0</v>
      </c>
      <c r="C32" s="40">
        <v>0</v>
      </c>
      <c r="D32" s="44">
        <v>0</v>
      </c>
      <c r="E32" s="45">
        <v>0</v>
      </c>
      <c r="F32" s="46">
        <v>0</v>
      </c>
      <c r="G32" s="45">
        <v>0</v>
      </c>
      <c r="H32" s="46">
        <v>0</v>
      </c>
      <c r="I32" s="45">
        <v>0</v>
      </c>
      <c r="J32" s="46">
        <v>0</v>
      </c>
      <c r="K32" s="45">
        <v>0</v>
      </c>
      <c r="L32" s="46">
        <v>0</v>
      </c>
      <c r="M32" s="47">
        <v>0</v>
      </c>
      <c r="N32" s="43">
        <v>4</v>
      </c>
      <c r="O32" s="40">
        <v>20</v>
      </c>
      <c r="P32" s="44">
        <v>0</v>
      </c>
      <c r="Q32" s="47">
        <v>0</v>
      </c>
      <c r="R32" s="43">
        <v>4</v>
      </c>
      <c r="S32" s="40">
        <v>20</v>
      </c>
      <c r="T32" s="44">
        <v>0</v>
      </c>
      <c r="U32" s="47">
        <v>0</v>
      </c>
      <c r="V32" s="48">
        <v>0</v>
      </c>
    </row>
    <row r="33" spans="1:22" ht="12.75" customHeight="1">
      <c r="A33" s="36" t="s">
        <v>59</v>
      </c>
      <c r="B33" s="43">
        <v>5</v>
      </c>
      <c r="C33" s="40">
        <v>49</v>
      </c>
      <c r="D33" s="44">
        <v>4</v>
      </c>
      <c r="E33" s="45">
        <v>43</v>
      </c>
      <c r="F33" s="46">
        <v>0</v>
      </c>
      <c r="G33" s="45">
        <v>0</v>
      </c>
      <c r="H33" s="46">
        <v>0</v>
      </c>
      <c r="I33" s="45">
        <v>0</v>
      </c>
      <c r="J33" s="46">
        <v>1</v>
      </c>
      <c r="K33" s="45">
        <v>6</v>
      </c>
      <c r="L33" s="46">
        <v>0</v>
      </c>
      <c r="M33" s="47">
        <v>0</v>
      </c>
      <c r="N33" s="43">
        <v>0</v>
      </c>
      <c r="O33" s="40">
        <v>0</v>
      </c>
      <c r="P33" s="44">
        <v>0</v>
      </c>
      <c r="Q33" s="47">
        <v>0</v>
      </c>
      <c r="R33" s="43">
        <v>5</v>
      </c>
      <c r="S33" s="40">
        <v>49</v>
      </c>
      <c r="T33" s="44">
        <v>1</v>
      </c>
      <c r="U33" s="47">
        <v>6</v>
      </c>
      <c r="V33" s="48">
        <v>0</v>
      </c>
    </row>
    <row r="34" spans="1:22" ht="12.75" customHeight="1">
      <c r="A34" s="36" t="s">
        <v>60</v>
      </c>
      <c r="B34" s="43">
        <v>5</v>
      </c>
      <c r="C34" s="40">
        <v>29</v>
      </c>
      <c r="D34" s="44">
        <v>5</v>
      </c>
      <c r="E34" s="45">
        <v>29</v>
      </c>
      <c r="F34" s="46">
        <v>0</v>
      </c>
      <c r="G34" s="45">
        <v>0</v>
      </c>
      <c r="H34" s="46">
        <v>0</v>
      </c>
      <c r="I34" s="45">
        <v>0</v>
      </c>
      <c r="J34" s="46">
        <v>0</v>
      </c>
      <c r="K34" s="45">
        <v>0</v>
      </c>
      <c r="L34" s="46">
        <v>0</v>
      </c>
      <c r="M34" s="47">
        <v>0</v>
      </c>
      <c r="N34" s="43">
        <v>0</v>
      </c>
      <c r="O34" s="40">
        <v>0</v>
      </c>
      <c r="P34" s="44">
        <v>0</v>
      </c>
      <c r="Q34" s="47">
        <v>0</v>
      </c>
      <c r="R34" s="43">
        <v>5</v>
      </c>
      <c r="S34" s="40">
        <v>29</v>
      </c>
      <c r="T34" s="44">
        <v>0</v>
      </c>
      <c r="U34" s="47">
        <v>0</v>
      </c>
      <c r="V34" s="48">
        <v>0</v>
      </c>
    </row>
    <row r="35" spans="1:22" ht="12.75" customHeight="1">
      <c r="A35" s="36" t="s">
        <v>65</v>
      </c>
      <c r="B35" s="43">
        <v>4</v>
      </c>
      <c r="C35" s="40">
        <v>23</v>
      </c>
      <c r="D35" s="44">
        <v>2</v>
      </c>
      <c r="E35" s="45">
        <v>11</v>
      </c>
      <c r="F35" s="46">
        <v>0</v>
      </c>
      <c r="G35" s="45">
        <v>0</v>
      </c>
      <c r="H35" s="46">
        <v>0</v>
      </c>
      <c r="I35" s="45">
        <v>0</v>
      </c>
      <c r="J35" s="46">
        <v>2</v>
      </c>
      <c r="K35" s="45">
        <v>12</v>
      </c>
      <c r="L35" s="46">
        <v>0</v>
      </c>
      <c r="M35" s="47">
        <v>0</v>
      </c>
      <c r="N35" s="43">
        <v>0</v>
      </c>
      <c r="O35" s="40">
        <v>0</v>
      </c>
      <c r="P35" s="44">
        <v>0</v>
      </c>
      <c r="Q35" s="47">
        <v>0</v>
      </c>
      <c r="R35" s="43">
        <v>4</v>
      </c>
      <c r="S35" s="40">
        <v>23</v>
      </c>
      <c r="T35" s="44">
        <v>0</v>
      </c>
      <c r="U35" s="47">
        <v>0</v>
      </c>
      <c r="V35" s="48">
        <v>0</v>
      </c>
    </row>
    <row r="36" spans="1:22" ht="12.75" customHeight="1">
      <c r="A36" s="36" t="s">
        <v>66</v>
      </c>
      <c r="B36" s="43">
        <v>18</v>
      </c>
      <c r="C36" s="40">
        <v>20</v>
      </c>
      <c r="D36" s="44">
        <v>2</v>
      </c>
      <c r="E36" s="45">
        <v>1</v>
      </c>
      <c r="F36" s="46">
        <v>15</v>
      </c>
      <c r="G36" s="45">
        <v>16</v>
      </c>
      <c r="H36" s="46">
        <v>0</v>
      </c>
      <c r="I36" s="45">
        <v>0</v>
      </c>
      <c r="J36" s="46">
        <v>0</v>
      </c>
      <c r="K36" s="45">
        <v>0</v>
      </c>
      <c r="L36" s="46">
        <v>1</v>
      </c>
      <c r="M36" s="47">
        <v>3</v>
      </c>
      <c r="N36" s="43">
        <v>0</v>
      </c>
      <c r="O36" s="40">
        <v>0</v>
      </c>
      <c r="P36" s="44">
        <v>0</v>
      </c>
      <c r="Q36" s="47">
        <v>0</v>
      </c>
      <c r="R36" s="43">
        <v>18</v>
      </c>
      <c r="S36" s="40">
        <v>20</v>
      </c>
      <c r="T36" s="44">
        <v>0</v>
      </c>
      <c r="U36" s="47">
        <v>0</v>
      </c>
      <c r="V36" s="48">
        <v>0</v>
      </c>
    </row>
    <row r="37" spans="1:22" ht="12.75" customHeight="1">
      <c r="A37" s="36" t="s">
        <v>61</v>
      </c>
      <c r="B37" s="43">
        <v>5</v>
      </c>
      <c r="C37" s="40">
        <v>10</v>
      </c>
      <c r="D37" s="44">
        <v>3</v>
      </c>
      <c r="E37" s="45">
        <v>6</v>
      </c>
      <c r="F37" s="46">
        <v>2</v>
      </c>
      <c r="G37" s="45">
        <v>4</v>
      </c>
      <c r="H37" s="46">
        <v>0</v>
      </c>
      <c r="I37" s="45">
        <v>0</v>
      </c>
      <c r="J37" s="46">
        <v>0</v>
      </c>
      <c r="K37" s="45">
        <v>0</v>
      </c>
      <c r="L37" s="46">
        <v>0</v>
      </c>
      <c r="M37" s="47">
        <v>0</v>
      </c>
      <c r="N37" s="43">
        <v>0</v>
      </c>
      <c r="O37" s="40">
        <v>0</v>
      </c>
      <c r="P37" s="44">
        <v>0</v>
      </c>
      <c r="Q37" s="47">
        <v>0</v>
      </c>
      <c r="R37" s="43">
        <v>5</v>
      </c>
      <c r="S37" s="40">
        <v>10</v>
      </c>
      <c r="T37" s="44">
        <v>0</v>
      </c>
      <c r="U37" s="47">
        <v>0</v>
      </c>
      <c r="V37" s="48">
        <v>0</v>
      </c>
    </row>
    <row r="38" spans="1:22" ht="12.75" customHeight="1">
      <c r="A38" s="36" t="s">
        <v>62</v>
      </c>
      <c r="B38" s="43">
        <v>1</v>
      </c>
      <c r="C38" s="40">
        <v>27</v>
      </c>
      <c r="D38" s="44">
        <v>0</v>
      </c>
      <c r="E38" s="45">
        <v>0</v>
      </c>
      <c r="F38" s="46">
        <v>0</v>
      </c>
      <c r="G38" s="45">
        <v>0</v>
      </c>
      <c r="H38" s="46">
        <v>0</v>
      </c>
      <c r="I38" s="45">
        <v>0</v>
      </c>
      <c r="J38" s="46">
        <v>0</v>
      </c>
      <c r="K38" s="45">
        <v>0</v>
      </c>
      <c r="L38" s="46">
        <v>1</v>
      </c>
      <c r="M38" s="47">
        <v>27</v>
      </c>
      <c r="N38" s="43">
        <v>0</v>
      </c>
      <c r="O38" s="40">
        <v>0</v>
      </c>
      <c r="P38" s="44">
        <v>0</v>
      </c>
      <c r="Q38" s="47">
        <v>0</v>
      </c>
      <c r="R38" s="43">
        <v>1</v>
      </c>
      <c r="S38" s="40">
        <v>27</v>
      </c>
      <c r="T38" s="44">
        <v>0</v>
      </c>
      <c r="U38" s="47">
        <v>0</v>
      </c>
      <c r="V38" s="48">
        <v>0</v>
      </c>
    </row>
    <row r="39" spans="1:22" ht="12.75" customHeight="1">
      <c r="A39" s="36" t="s">
        <v>63</v>
      </c>
      <c r="B39" s="43">
        <v>4</v>
      </c>
      <c r="C39" s="40">
        <v>53</v>
      </c>
      <c r="D39" s="44">
        <v>0</v>
      </c>
      <c r="E39" s="45">
        <v>0</v>
      </c>
      <c r="F39" s="46">
        <v>2</v>
      </c>
      <c r="G39" s="45">
        <v>1</v>
      </c>
      <c r="H39" s="46">
        <v>0</v>
      </c>
      <c r="I39" s="45">
        <v>0</v>
      </c>
      <c r="J39" s="46">
        <v>0</v>
      </c>
      <c r="K39" s="45">
        <v>0</v>
      </c>
      <c r="L39" s="46">
        <v>2</v>
      </c>
      <c r="M39" s="47">
        <v>52</v>
      </c>
      <c r="N39" s="43">
        <v>0</v>
      </c>
      <c r="O39" s="40">
        <v>0</v>
      </c>
      <c r="P39" s="44">
        <v>0</v>
      </c>
      <c r="Q39" s="47">
        <v>0</v>
      </c>
      <c r="R39" s="43">
        <v>4</v>
      </c>
      <c r="S39" s="40">
        <v>53</v>
      </c>
      <c r="T39" s="44">
        <v>0</v>
      </c>
      <c r="U39" s="47">
        <v>0</v>
      </c>
      <c r="V39" s="48">
        <v>0</v>
      </c>
    </row>
    <row r="40" spans="1:22" ht="12.75" customHeight="1">
      <c r="A40" s="36" t="s">
        <v>64</v>
      </c>
      <c r="B40" s="43">
        <v>4</v>
      </c>
      <c r="C40" s="40">
        <v>16</v>
      </c>
      <c r="D40" s="44">
        <v>3</v>
      </c>
      <c r="E40" s="45">
        <v>14</v>
      </c>
      <c r="F40" s="46">
        <v>1</v>
      </c>
      <c r="G40" s="45">
        <v>2</v>
      </c>
      <c r="H40" s="46">
        <v>0</v>
      </c>
      <c r="I40" s="45">
        <v>0</v>
      </c>
      <c r="J40" s="46">
        <v>0</v>
      </c>
      <c r="K40" s="45">
        <v>0</v>
      </c>
      <c r="L40" s="46">
        <v>0</v>
      </c>
      <c r="M40" s="47">
        <v>0</v>
      </c>
      <c r="N40" s="43">
        <v>0</v>
      </c>
      <c r="O40" s="40">
        <v>0</v>
      </c>
      <c r="P40" s="44">
        <v>0</v>
      </c>
      <c r="Q40" s="47">
        <v>0</v>
      </c>
      <c r="R40" s="43">
        <v>4</v>
      </c>
      <c r="S40" s="40">
        <v>16</v>
      </c>
      <c r="T40" s="44">
        <v>0</v>
      </c>
      <c r="U40" s="47">
        <v>0</v>
      </c>
      <c r="V40" s="48">
        <v>0</v>
      </c>
    </row>
    <row r="41" spans="1:22" ht="12.75" customHeight="1">
      <c r="A41" s="36" t="s">
        <v>67</v>
      </c>
      <c r="B41" s="43">
        <v>0</v>
      </c>
      <c r="C41" s="40">
        <v>0</v>
      </c>
      <c r="D41" s="44">
        <v>0</v>
      </c>
      <c r="E41" s="45">
        <v>0</v>
      </c>
      <c r="F41" s="46">
        <v>0</v>
      </c>
      <c r="G41" s="45">
        <v>0</v>
      </c>
      <c r="H41" s="46">
        <v>0</v>
      </c>
      <c r="I41" s="45">
        <v>0</v>
      </c>
      <c r="J41" s="46">
        <v>0</v>
      </c>
      <c r="K41" s="45">
        <v>0</v>
      </c>
      <c r="L41" s="46">
        <v>0</v>
      </c>
      <c r="M41" s="47">
        <v>0</v>
      </c>
      <c r="N41" s="43">
        <v>47</v>
      </c>
      <c r="O41" s="40">
        <v>265</v>
      </c>
      <c r="P41" s="44">
        <v>7</v>
      </c>
      <c r="Q41" s="47">
        <v>46</v>
      </c>
      <c r="R41" s="43">
        <v>47</v>
      </c>
      <c r="S41" s="40">
        <v>265</v>
      </c>
      <c r="T41" s="44">
        <v>0</v>
      </c>
      <c r="U41" s="47">
        <v>0</v>
      </c>
      <c r="V41" s="48">
        <v>0</v>
      </c>
    </row>
    <row r="42" spans="1:22" ht="12.75" customHeight="1">
      <c r="A42" s="23" t="s">
        <v>38</v>
      </c>
      <c r="B42" s="43">
        <v>10</v>
      </c>
      <c r="C42" s="40">
        <v>4295</v>
      </c>
      <c r="D42" s="44">
        <v>0</v>
      </c>
      <c r="E42" s="45">
        <v>0</v>
      </c>
      <c r="F42" s="46">
        <v>0</v>
      </c>
      <c r="G42" s="45">
        <v>0</v>
      </c>
      <c r="H42" s="46">
        <v>0</v>
      </c>
      <c r="I42" s="45">
        <v>0</v>
      </c>
      <c r="J42" s="46">
        <v>2</v>
      </c>
      <c r="K42" s="45">
        <v>506</v>
      </c>
      <c r="L42" s="46">
        <v>8</v>
      </c>
      <c r="M42" s="47">
        <v>3789</v>
      </c>
      <c r="N42" s="43">
        <v>0</v>
      </c>
      <c r="O42" s="40">
        <v>0</v>
      </c>
      <c r="P42" s="44">
        <v>0</v>
      </c>
      <c r="Q42" s="47">
        <v>0</v>
      </c>
      <c r="R42" s="43">
        <v>10</v>
      </c>
      <c r="S42" s="40">
        <v>4295</v>
      </c>
      <c r="T42" s="44">
        <v>0</v>
      </c>
      <c r="U42" s="47">
        <v>0</v>
      </c>
      <c r="V42" s="48">
        <v>0</v>
      </c>
    </row>
    <row r="43" spans="1:22" ht="12.75" customHeight="1">
      <c r="A43" s="24" t="s">
        <v>31</v>
      </c>
      <c r="B43" s="43">
        <v>123</v>
      </c>
      <c r="C43" s="40">
        <v>1763</v>
      </c>
      <c r="D43" s="44">
        <v>61</v>
      </c>
      <c r="E43" s="45">
        <v>1006</v>
      </c>
      <c r="F43" s="46">
        <v>18</v>
      </c>
      <c r="G43" s="45">
        <v>152</v>
      </c>
      <c r="H43" s="46">
        <v>12</v>
      </c>
      <c r="I43" s="45">
        <v>208</v>
      </c>
      <c r="J43" s="46">
        <v>0</v>
      </c>
      <c r="K43" s="45">
        <v>0</v>
      </c>
      <c r="L43" s="46">
        <v>32</v>
      </c>
      <c r="M43" s="47">
        <v>397</v>
      </c>
      <c r="N43" s="43">
        <v>14</v>
      </c>
      <c r="O43" s="40">
        <v>217</v>
      </c>
      <c r="P43" s="44">
        <v>0</v>
      </c>
      <c r="Q43" s="47">
        <v>0</v>
      </c>
      <c r="R43" s="43">
        <v>137</v>
      </c>
      <c r="S43" s="40">
        <v>1980</v>
      </c>
      <c r="T43" s="44">
        <v>41</v>
      </c>
      <c r="U43" s="47">
        <v>498</v>
      </c>
      <c r="V43" s="48">
        <v>0</v>
      </c>
    </row>
    <row r="44" spans="1:22" ht="27.75" customHeight="1">
      <c r="A44" s="38" t="s">
        <v>32</v>
      </c>
      <c r="B44" s="43">
        <v>9</v>
      </c>
      <c r="C44" s="40">
        <v>22</v>
      </c>
      <c r="D44" s="44">
        <v>5</v>
      </c>
      <c r="E44" s="45">
        <v>9</v>
      </c>
      <c r="F44" s="46">
        <v>4</v>
      </c>
      <c r="G44" s="45">
        <v>13</v>
      </c>
      <c r="H44" s="46">
        <v>0</v>
      </c>
      <c r="I44" s="45">
        <v>0</v>
      </c>
      <c r="J44" s="46">
        <v>0</v>
      </c>
      <c r="K44" s="45">
        <v>0</v>
      </c>
      <c r="L44" s="46">
        <v>0</v>
      </c>
      <c r="M44" s="47">
        <v>0</v>
      </c>
      <c r="N44" s="43">
        <v>0</v>
      </c>
      <c r="O44" s="40">
        <v>0</v>
      </c>
      <c r="P44" s="44">
        <v>0</v>
      </c>
      <c r="Q44" s="47">
        <v>0</v>
      </c>
      <c r="R44" s="43">
        <v>9</v>
      </c>
      <c r="S44" s="40">
        <v>22</v>
      </c>
      <c r="T44" s="44">
        <v>0</v>
      </c>
      <c r="U44" s="47">
        <v>0</v>
      </c>
      <c r="V44" s="48">
        <v>0</v>
      </c>
    </row>
    <row r="45" spans="1:22" ht="12.75" customHeight="1">
      <c r="A45" s="23" t="s">
        <v>39</v>
      </c>
      <c r="B45" s="43">
        <v>102</v>
      </c>
      <c r="C45" s="40">
        <v>704</v>
      </c>
      <c r="D45" s="44">
        <v>18</v>
      </c>
      <c r="E45" s="45">
        <v>12</v>
      </c>
      <c r="F45" s="46">
        <v>20</v>
      </c>
      <c r="G45" s="45">
        <v>37</v>
      </c>
      <c r="H45" s="46">
        <v>18</v>
      </c>
      <c r="I45" s="45">
        <v>33</v>
      </c>
      <c r="J45" s="46">
        <v>13</v>
      </c>
      <c r="K45" s="45">
        <v>55</v>
      </c>
      <c r="L45" s="46">
        <v>33</v>
      </c>
      <c r="M45" s="47">
        <v>567</v>
      </c>
      <c r="N45" s="43">
        <v>0</v>
      </c>
      <c r="O45" s="40">
        <v>0</v>
      </c>
      <c r="P45" s="44">
        <v>0</v>
      </c>
      <c r="Q45" s="47">
        <v>0</v>
      </c>
      <c r="R45" s="43">
        <v>102</v>
      </c>
      <c r="S45" s="40">
        <v>704</v>
      </c>
      <c r="T45" s="44">
        <v>0</v>
      </c>
      <c r="U45" s="47">
        <v>0</v>
      </c>
      <c r="V45" s="48">
        <v>0</v>
      </c>
    </row>
    <row r="46" spans="1:22" ht="12.75" customHeight="1">
      <c r="A46" s="23" t="s">
        <v>40</v>
      </c>
      <c r="B46" s="43">
        <v>9</v>
      </c>
      <c r="C46" s="40">
        <v>75</v>
      </c>
      <c r="D46" s="44">
        <v>3</v>
      </c>
      <c r="E46" s="45">
        <v>2</v>
      </c>
      <c r="F46" s="46">
        <v>0</v>
      </c>
      <c r="G46" s="45">
        <v>0</v>
      </c>
      <c r="H46" s="46">
        <v>2</v>
      </c>
      <c r="I46" s="45">
        <v>8</v>
      </c>
      <c r="J46" s="46">
        <v>0</v>
      </c>
      <c r="K46" s="45">
        <v>0</v>
      </c>
      <c r="L46" s="46">
        <v>4</v>
      </c>
      <c r="M46" s="47">
        <v>65</v>
      </c>
      <c r="N46" s="43">
        <v>15</v>
      </c>
      <c r="O46" s="40">
        <v>202</v>
      </c>
      <c r="P46" s="44">
        <v>14</v>
      </c>
      <c r="Q46" s="47">
        <v>168</v>
      </c>
      <c r="R46" s="43">
        <v>24</v>
      </c>
      <c r="S46" s="40">
        <v>277</v>
      </c>
      <c r="T46" s="44">
        <v>14</v>
      </c>
      <c r="U46" s="47">
        <v>188</v>
      </c>
      <c r="V46" s="48">
        <v>0</v>
      </c>
    </row>
    <row r="47" spans="1:22" ht="12.75" customHeight="1">
      <c r="A47" s="23" t="s">
        <v>41</v>
      </c>
      <c r="B47" s="43">
        <v>35</v>
      </c>
      <c r="C47" s="40">
        <v>545</v>
      </c>
      <c r="D47" s="44">
        <v>2</v>
      </c>
      <c r="E47" s="45">
        <v>16</v>
      </c>
      <c r="F47" s="46">
        <v>4</v>
      </c>
      <c r="G47" s="45">
        <v>78</v>
      </c>
      <c r="H47" s="46">
        <v>0</v>
      </c>
      <c r="I47" s="45">
        <v>0</v>
      </c>
      <c r="J47" s="46">
        <v>1</v>
      </c>
      <c r="K47" s="45">
        <v>3</v>
      </c>
      <c r="L47" s="46">
        <v>28</v>
      </c>
      <c r="M47" s="47">
        <v>448</v>
      </c>
      <c r="N47" s="43">
        <v>0</v>
      </c>
      <c r="O47" s="40">
        <v>0</v>
      </c>
      <c r="P47" s="44">
        <v>0</v>
      </c>
      <c r="Q47" s="47">
        <v>0</v>
      </c>
      <c r="R47" s="43">
        <v>35</v>
      </c>
      <c r="S47" s="40">
        <v>545</v>
      </c>
      <c r="T47" s="44">
        <v>1</v>
      </c>
      <c r="U47" s="47">
        <v>80</v>
      </c>
      <c r="V47" s="48">
        <v>0</v>
      </c>
    </row>
    <row r="48" spans="1:22" ht="12.75" customHeight="1">
      <c r="A48" s="23" t="s">
        <v>42</v>
      </c>
      <c r="B48" s="43">
        <v>29</v>
      </c>
      <c r="C48" s="40">
        <v>668</v>
      </c>
      <c r="D48" s="44">
        <v>0</v>
      </c>
      <c r="E48" s="45">
        <v>0</v>
      </c>
      <c r="F48" s="46">
        <v>0</v>
      </c>
      <c r="G48" s="45">
        <v>0</v>
      </c>
      <c r="H48" s="46">
        <v>0</v>
      </c>
      <c r="I48" s="45">
        <v>0</v>
      </c>
      <c r="J48" s="46">
        <v>0</v>
      </c>
      <c r="K48" s="45">
        <v>0</v>
      </c>
      <c r="L48" s="46">
        <v>29</v>
      </c>
      <c r="M48" s="47">
        <v>668</v>
      </c>
      <c r="N48" s="43">
        <v>0</v>
      </c>
      <c r="O48" s="40">
        <v>0</v>
      </c>
      <c r="P48" s="44">
        <v>0</v>
      </c>
      <c r="Q48" s="47">
        <v>0</v>
      </c>
      <c r="R48" s="43">
        <v>29</v>
      </c>
      <c r="S48" s="40">
        <v>668</v>
      </c>
      <c r="T48" s="44">
        <v>6</v>
      </c>
      <c r="U48" s="47">
        <v>78</v>
      </c>
      <c r="V48" s="48">
        <v>71</v>
      </c>
    </row>
    <row r="49" spans="1:22" ht="12.75" customHeight="1">
      <c r="A49" s="23" t="s">
        <v>43</v>
      </c>
      <c r="B49" s="43">
        <v>3</v>
      </c>
      <c r="C49" s="40">
        <v>38</v>
      </c>
      <c r="D49" s="44">
        <v>0</v>
      </c>
      <c r="E49" s="45">
        <v>0</v>
      </c>
      <c r="F49" s="46">
        <v>1</v>
      </c>
      <c r="G49" s="45">
        <v>1</v>
      </c>
      <c r="H49" s="46">
        <v>0</v>
      </c>
      <c r="I49" s="45">
        <v>0</v>
      </c>
      <c r="J49" s="46">
        <v>2</v>
      </c>
      <c r="K49" s="45">
        <v>37</v>
      </c>
      <c r="L49" s="46">
        <v>0</v>
      </c>
      <c r="M49" s="47">
        <v>0</v>
      </c>
      <c r="N49" s="43">
        <v>1</v>
      </c>
      <c r="O49" s="40">
        <v>11</v>
      </c>
      <c r="P49" s="44">
        <v>0</v>
      </c>
      <c r="Q49" s="47">
        <v>0</v>
      </c>
      <c r="R49" s="43">
        <v>4</v>
      </c>
      <c r="S49" s="40">
        <v>49</v>
      </c>
      <c r="T49" s="44">
        <v>0</v>
      </c>
      <c r="U49" s="47">
        <v>0</v>
      </c>
      <c r="V49" s="48">
        <v>0</v>
      </c>
    </row>
    <row r="50" spans="1:22" ht="12.75" customHeight="1">
      <c r="A50" s="23" t="s">
        <v>44</v>
      </c>
      <c r="B50" s="43">
        <v>147</v>
      </c>
      <c r="C50" s="40">
        <v>92</v>
      </c>
      <c r="D50" s="44">
        <v>12</v>
      </c>
      <c r="E50" s="45">
        <v>5</v>
      </c>
      <c r="F50" s="46">
        <v>16</v>
      </c>
      <c r="G50" s="45">
        <v>12</v>
      </c>
      <c r="H50" s="46">
        <v>17</v>
      </c>
      <c r="I50" s="45">
        <v>11</v>
      </c>
      <c r="J50" s="46">
        <v>23</v>
      </c>
      <c r="K50" s="45">
        <v>15</v>
      </c>
      <c r="L50" s="46">
        <v>79</v>
      </c>
      <c r="M50" s="47">
        <v>49</v>
      </c>
      <c r="N50" s="43">
        <v>8</v>
      </c>
      <c r="O50" s="40">
        <v>103</v>
      </c>
      <c r="P50" s="44">
        <v>8</v>
      </c>
      <c r="Q50" s="47">
        <v>103</v>
      </c>
      <c r="R50" s="43">
        <v>155</v>
      </c>
      <c r="S50" s="40">
        <v>195</v>
      </c>
      <c r="T50" s="44">
        <v>10</v>
      </c>
      <c r="U50" s="47">
        <v>127</v>
      </c>
      <c r="V50" s="48">
        <v>27</v>
      </c>
    </row>
    <row r="51" spans="1:22" ht="12.75" customHeight="1" thickBot="1">
      <c r="A51" s="23" t="s">
        <v>45</v>
      </c>
      <c r="B51" s="43">
        <v>5</v>
      </c>
      <c r="C51" s="40">
        <v>9610</v>
      </c>
      <c r="D51" s="44">
        <v>0</v>
      </c>
      <c r="E51" s="45">
        <v>0</v>
      </c>
      <c r="F51" s="46">
        <v>0</v>
      </c>
      <c r="G51" s="45">
        <v>0</v>
      </c>
      <c r="H51" s="46">
        <v>0</v>
      </c>
      <c r="I51" s="45">
        <v>0</v>
      </c>
      <c r="J51" s="46">
        <v>0</v>
      </c>
      <c r="K51" s="45">
        <v>0</v>
      </c>
      <c r="L51" s="46">
        <v>5</v>
      </c>
      <c r="M51" s="47">
        <v>9610</v>
      </c>
      <c r="N51" s="43">
        <v>7</v>
      </c>
      <c r="O51" s="40">
        <v>36818</v>
      </c>
      <c r="P51" s="44">
        <v>7</v>
      </c>
      <c r="Q51" s="47">
        <v>36818</v>
      </c>
      <c r="R51" s="43">
        <v>12</v>
      </c>
      <c r="S51" s="40">
        <v>46428</v>
      </c>
      <c r="T51" s="44">
        <v>2</v>
      </c>
      <c r="U51" s="47">
        <v>20173</v>
      </c>
      <c r="V51" s="48">
        <v>4613</v>
      </c>
    </row>
    <row r="52" spans="1:22" s="25" customFormat="1" ht="12.75" customHeight="1" thickBot="1">
      <c r="A52" s="37" t="s">
        <v>26</v>
      </c>
      <c r="B52" s="49">
        <f aca="true" t="shared" si="0" ref="B52:V52">SUM(B14:B51)</f>
        <v>628</v>
      </c>
      <c r="C52" s="54">
        <f t="shared" si="0"/>
        <v>19555</v>
      </c>
      <c r="D52" s="51">
        <f t="shared" si="0"/>
        <v>193</v>
      </c>
      <c r="E52" s="52">
        <f t="shared" si="0"/>
        <v>2346</v>
      </c>
      <c r="F52" s="53">
        <f t="shared" si="0"/>
        <v>98</v>
      </c>
      <c r="G52" s="52">
        <f t="shared" si="0"/>
        <v>488</v>
      </c>
      <c r="H52" s="53">
        <f t="shared" si="0"/>
        <v>53</v>
      </c>
      <c r="I52" s="52">
        <f t="shared" si="0"/>
        <v>324</v>
      </c>
      <c r="J52" s="53">
        <f t="shared" si="0"/>
        <v>48</v>
      </c>
      <c r="K52" s="52">
        <f t="shared" si="0"/>
        <v>645</v>
      </c>
      <c r="L52" s="53">
        <f t="shared" si="0"/>
        <v>236</v>
      </c>
      <c r="M52" s="50">
        <f t="shared" si="0"/>
        <v>15752</v>
      </c>
      <c r="N52" s="49">
        <f t="shared" si="0"/>
        <v>113</v>
      </c>
      <c r="O52" s="54">
        <f t="shared" si="0"/>
        <v>38107</v>
      </c>
      <c r="P52" s="51">
        <f t="shared" si="0"/>
        <v>43</v>
      </c>
      <c r="Q52" s="55">
        <f t="shared" si="0"/>
        <v>37178</v>
      </c>
      <c r="R52" s="49">
        <f t="shared" si="0"/>
        <v>741</v>
      </c>
      <c r="S52" s="54">
        <f t="shared" si="0"/>
        <v>57662</v>
      </c>
      <c r="T52" s="51">
        <f t="shared" si="0"/>
        <v>91</v>
      </c>
      <c r="U52" s="50">
        <f t="shared" si="0"/>
        <v>21347</v>
      </c>
      <c r="V52" s="56">
        <f t="shared" si="0"/>
        <v>4711</v>
      </c>
    </row>
    <row r="53" spans="2:22" ht="12.75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N53" s="26"/>
      <c r="O53" s="27"/>
      <c r="P53" s="26"/>
      <c r="Q53" s="26"/>
      <c r="R53" s="28"/>
      <c r="S53" s="28"/>
      <c r="T53" s="26"/>
      <c r="U53" s="26"/>
      <c r="V53" s="26"/>
    </row>
    <row r="54" ht="12.75" customHeight="1">
      <c r="A54" s="25" t="s">
        <v>27</v>
      </c>
    </row>
    <row r="55" spans="1:13" s="29" customFormat="1" ht="12.75" customHeight="1">
      <c r="A55" s="29" t="s">
        <v>70</v>
      </c>
      <c r="M55" s="75"/>
    </row>
    <row r="56" spans="1:22" s="29" customFormat="1" ht="12.75" customHeight="1">
      <c r="A56" s="79" t="s">
        <v>71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</row>
    <row r="57" spans="1:13" s="29" customFormat="1" ht="12.75" customHeight="1">
      <c r="A57" s="29" t="s">
        <v>72</v>
      </c>
      <c r="M57" s="75"/>
    </row>
    <row r="58" spans="1:13" s="29" customFormat="1" ht="12.75" customHeight="1">
      <c r="A58" s="29" t="s">
        <v>73</v>
      </c>
      <c r="M58" s="75"/>
    </row>
    <row r="59" spans="1:22" s="29" customFormat="1" ht="12.75" customHeight="1">
      <c r="A59" s="96" t="s">
        <v>74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</row>
    <row r="60" spans="1:22" s="29" customFormat="1" ht="12.75" customHeight="1">
      <c r="A60" s="92" t="s">
        <v>75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</row>
    <row r="61" spans="1:22" s="29" customFormat="1" ht="12.75" customHeight="1">
      <c r="A61" s="93" t="s">
        <v>94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</row>
    <row r="62" spans="1:22" s="29" customFormat="1" ht="12.75" customHeight="1">
      <c r="A62" s="95" t="s">
        <v>76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</row>
    <row r="63" spans="1:22" s="31" customFormat="1" ht="12.75" customHeight="1">
      <c r="A63" s="93" t="s">
        <v>77</v>
      </c>
      <c r="B63" s="81"/>
      <c r="C63" s="81"/>
      <c r="D63" s="81"/>
      <c r="E63" s="81"/>
      <c r="F63" s="81"/>
      <c r="G63" s="81"/>
      <c r="H63" s="81"/>
      <c r="I63" s="81"/>
      <c r="J63" s="68"/>
      <c r="K63" s="68"/>
      <c r="L63" s="68"/>
      <c r="M63" s="76"/>
      <c r="N63" s="68"/>
      <c r="O63" s="68"/>
      <c r="P63" s="68"/>
      <c r="Q63" s="68"/>
      <c r="R63" s="68"/>
      <c r="S63" s="68"/>
      <c r="T63" s="68"/>
      <c r="U63" s="68"/>
      <c r="V63" s="68"/>
    </row>
    <row r="64" spans="1:22" s="29" customFormat="1" ht="12.75" customHeight="1">
      <c r="A64" s="87" t="s">
        <v>78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</row>
    <row r="65" spans="1:22" s="29" customFormat="1" ht="12.75" customHeight="1">
      <c r="A65" s="87" t="s">
        <v>79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</row>
    <row r="66" spans="1:22" s="29" customFormat="1" ht="12.75" customHeight="1">
      <c r="A66" s="89" t="s">
        <v>80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</row>
    <row r="67" spans="1:22" s="29" customFormat="1" ht="12.75" customHeight="1">
      <c r="A67" s="89" t="s">
        <v>81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69"/>
      <c r="U67" s="69"/>
      <c r="V67" s="69"/>
    </row>
    <row r="68" spans="1:19" s="29" customFormat="1" ht="12.75" customHeight="1">
      <c r="A68" s="91" t="s">
        <v>82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</row>
    <row r="69" spans="1:22" s="29" customFormat="1" ht="12.75" customHeight="1">
      <c r="A69" s="79" t="s">
        <v>83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</row>
    <row r="70" spans="1:22" s="29" customFormat="1" ht="12.75" customHeight="1">
      <c r="A70" s="79" t="s">
        <v>84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</row>
    <row r="71" spans="1:22" s="29" customFormat="1" ht="12.75" customHeight="1">
      <c r="A71" s="79" t="s">
        <v>88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</row>
    <row r="72" spans="1:22" s="29" customFormat="1" ht="12.75" customHeight="1">
      <c r="A72" s="79" t="s">
        <v>89</v>
      </c>
      <c r="B72" s="80"/>
      <c r="C72" s="80"/>
      <c r="D72" s="80"/>
      <c r="E72" s="80"/>
      <c r="F72" s="80"/>
      <c r="G72" s="80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70"/>
    </row>
    <row r="73" spans="1:22" s="29" customFormat="1" ht="12.75" customHeight="1">
      <c r="A73" s="33" t="s">
        <v>95</v>
      </c>
      <c r="B73" s="71"/>
      <c r="C73" s="71"/>
      <c r="D73" s="71"/>
      <c r="E73" s="71"/>
      <c r="F73" s="71"/>
      <c r="G73" s="71"/>
      <c r="H73" s="71"/>
      <c r="I73" s="71"/>
      <c r="J73" s="70"/>
      <c r="K73" s="70"/>
      <c r="L73" s="70"/>
      <c r="M73" s="77"/>
      <c r="N73" s="70"/>
      <c r="O73" s="70"/>
      <c r="P73" s="70"/>
      <c r="Q73" s="70"/>
      <c r="R73" s="70"/>
      <c r="S73" s="70"/>
      <c r="T73" s="70"/>
      <c r="U73" s="70"/>
      <c r="V73" s="70"/>
    </row>
    <row r="74" spans="1:22" s="29" customFormat="1" ht="12.75" customHeight="1">
      <c r="A74" s="79" t="s">
        <v>85</v>
      </c>
      <c r="B74" s="80"/>
      <c r="C74" s="80"/>
      <c r="D74" s="80"/>
      <c r="E74" s="80"/>
      <c r="F74" s="80"/>
      <c r="G74" s="80"/>
      <c r="H74" s="80"/>
      <c r="I74" s="80"/>
      <c r="J74" s="70"/>
      <c r="K74" s="70"/>
      <c r="L74" s="70"/>
      <c r="M74" s="77"/>
      <c r="N74" s="70"/>
      <c r="O74" s="70"/>
      <c r="P74" s="70"/>
      <c r="Q74" s="70"/>
      <c r="R74" s="70"/>
      <c r="S74" s="70"/>
      <c r="T74" s="70"/>
      <c r="U74" s="70"/>
      <c r="V74" s="70"/>
    </row>
    <row r="75" spans="1:22" s="29" customFormat="1" ht="12.75" customHeight="1">
      <c r="A75" s="79" t="s">
        <v>86</v>
      </c>
      <c r="B75" s="80"/>
      <c r="C75" s="80"/>
      <c r="D75" s="80"/>
      <c r="E75" s="80"/>
      <c r="F75" s="80"/>
      <c r="G75" s="80"/>
      <c r="H75" s="80"/>
      <c r="I75" s="80"/>
      <c r="J75" s="81"/>
      <c r="K75" s="81"/>
      <c r="L75" s="81"/>
      <c r="M75" s="81"/>
      <c r="N75" s="81"/>
      <c r="O75" s="81"/>
      <c r="P75" s="81"/>
      <c r="Q75" s="81"/>
      <c r="R75" s="81"/>
      <c r="S75" s="70"/>
      <c r="T75" s="70"/>
      <c r="U75" s="70"/>
      <c r="V75" s="70"/>
    </row>
    <row r="76" spans="1:22" s="32" customFormat="1" ht="12.75" customHeight="1">
      <c r="A76" s="33" t="s">
        <v>87</v>
      </c>
      <c r="B76" s="70"/>
      <c r="C76" s="70"/>
      <c r="D76" s="70"/>
      <c r="E76" s="70"/>
      <c r="F76" s="70"/>
      <c r="G76" s="70"/>
      <c r="H76" s="70"/>
      <c r="I76" s="70"/>
      <c r="J76" s="71"/>
      <c r="K76" s="71"/>
      <c r="L76" s="71"/>
      <c r="M76" s="78"/>
      <c r="N76" s="71"/>
      <c r="O76" s="71"/>
      <c r="P76" s="71"/>
      <c r="Q76" s="71"/>
      <c r="R76" s="71"/>
      <c r="S76" s="70"/>
      <c r="T76" s="70"/>
      <c r="U76" s="70"/>
      <c r="V76" s="70"/>
    </row>
    <row r="77" spans="1:22" s="29" customFormat="1" ht="12.75" customHeight="1">
      <c r="A77" s="79" t="s">
        <v>90</v>
      </c>
      <c r="B77" s="80"/>
      <c r="C77" s="80"/>
      <c r="D77" s="80"/>
      <c r="E77" s="80"/>
      <c r="F77" s="80"/>
      <c r="G77" s="70"/>
      <c r="H77" s="70"/>
      <c r="I77" s="70"/>
      <c r="J77" s="70"/>
      <c r="K77" s="70"/>
      <c r="L77" s="70"/>
      <c r="M77" s="77"/>
      <c r="N77" s="70"/>
      <c r="O77" s="70"/>
      <c r="P77" s="70"/>
      <c r="Q77" s="70"/>
      <c r="R77" s="70"/>
      <c r="S77" s="70"/>
      <c r="T77" s="70"/>
      <c r="U77" s="70"/>
      <c r="V77" s="70"/>
    </row>
    <row r="78" spans="1:22" s="29" customFormat="1" ht="12.75" customHeight="1">
      <c r="A78" s="79" t="s">
        <v>91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</row>
    <row r="79" spans="1:22" s="29" customFormat="1" ht="12.75" customHeight="1">
      <c r="A79" s="86" t="s">
        <v>92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</row>
    <row r="80" spans="1:22" s="29" customFormat="1" ht="12.75" customHeight="1">
      <c r="A80" s="86" t="s">
        <v>96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</row>
    <row r="81" spans="1:22" s="29" customFormat="1" ht="12.75" customHeight="1">
      <c r="A81" s="83" t="s">
        <v>93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</row>
    <row r="82" spans="1:22" s="29" customFormat="1" ht="12.75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</row>
    <row r="83" spans="1:22" s="29" customFormat="1" ht="12.75" customHeight="1">
      <c r="A83" s="79" t="s">
        <v>28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</row>
    <row r="84" spans="1:22" s="29" customFormat="1" ht="12.75" customHeight="1">
      <c r="A84" s="30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75"/>
      <c r="N84" s="33"/>
      <c r="O84" s="33"/>
      <c r="P84" s="33"/>
      <c r="Q84" s="33"/>
      <c r="R84" s="33"/>
      <c r="S84" s="33"/>
      <c r="T84" s="33"/>
      <c r="U84" s="33"/>
      <c r="V84" s="33"/>
    </row>
    <row r="85" spans="1:22" s="29" customFormat="1" ht="12.75" customHeight="1">
      <c r="A85" s="34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75"/>
      <c r="N85" s="33"/>
      <c r="O85" s="33"/>
      <c r="P85" s="33"/>
      <c r="Q85" s="33"/>
      <c r="R85" s="33"/>
      <c r="S85" s="33"/>
      <c r="T85" s="33"/>
      <c r="U85" s="33"/>
      <c r="V85" s="33"/>
    </row>
    <row r="86" spans="1:21" s="29" customFormat="1" ht="12.7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75"/>
      <c r="N86" s="33"/>
      <c r="O86" s="33"/>
      <c r="P86" s="33"/>
      <c r="Q86" s="33"/>
      <c r="R86" s="33"/>
      <c r="S86" s="33"/>
      <c r="T86" s="33"/>
      <c r="U86" s="33"/>
    </row>
    <row r="87" s="29" customFormat="1" ht="12.75" customHeight="1">
      <c r="M87" s="75"/>
    </row>
    <row r="88" spans="1:21" s="29" customFormat="1" ht="12.7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75"/>
      <c r="N88" s="33"/>
      <c r="O88" s="33"/>
      <c r="P88" s="33"/>
      <c r="Q88" s="33"/>
      <c r="R88" s="33"/>
      <c r="S88" s="33"/>
      <c r="T88" s="33"/>
      <c r="U88" s="33"/>
    </row>
    <row r="89" spans="1:21" s="29" customFormat="1" ht="12.75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75"/>
      <c r="N89" s="33"/>
      <c r="O89" s="33"/>
      <c r="P89" s="33"/>
      <c r="Q89" s="33"/>
      <c r="R89" s="33"/>
      <c r="S89" s="33"/>
      <c r="T89" s="33"/>
      <c r="U89" s="33"/>
    </row>
    <row r="90" spans="1:21" s="29" customFormat="1" ht="12.7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75"/>
      <c r="N90" s="33"/>
      <c r="O90" s="33"/>
      <c r="P90" s="33"/>
      <c r="Q90" s="33"/>
      <c r="R90" s="33"/>
      <c r="S90" s="33"/>
      <c r="T90" s="33"/>
      <c r="U90" s="33"/>
    </row>
    <row r="91" spans="1:21" s="29" customFormat="1" ht="12.7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75"/>
      <c r="N91" s="33"/>
      <c r="O91" s="33"/>
      <c r="P91" s="33"/>
      <c r="Q91" s="33"/>
      <c r="R91" s="33"/>
      <c r="S91" s="33"/>
      <c r="T91" s="33"/>
      <c r="U91" s="33"/>
    </row>
    <row r="92" spans="1:21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N92" s="26"/>
      <c r="O92" s="26"/>
      <c r="P92" s="26"/>
      <c r="Q92" s="26"/>
      <c r="R92" s="26"/>
      <c r="S92" s="26"/>
      <c r="T92" s="26"/>
      <c r="U92" s="26"/>
    </row>
    <row r="93" spans="1:21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N93" s="26"/>
      <c r="O93" s="26"/>
      <c r="P93" s="26"/>
      <c r="Q93" s="26"/>
      <c r="R93" s="26"/>
      <c r="S93" s="26"/>
      <c r="T93" s="26"/>
      <c r="U93" s="26"/>
    </row>
    <row r="94" spans="1:21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N94" s="26"/>
      <c r="O94" s="26"/>
      <c r="P94" s="26"/>
      <c r="Q94" s="26"/>
      <c r="R94" s="26"/>
      <c r="S94" s="26"/>
      <c r="T94" s="26"/>
      <c r="U94" s="26"/>
    </row>
    <row r="95" spans="1:21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N95" s="26"/>
      <c r="O95" s="26"/>
      <c r="P95" s="26"/>
      <c r="Q95" s="26"/>
      <c r="R95" s="26"/>
      <c r="S95" s="26"/>
      <c r="T95" s="26"/>
      <c r="U95" s="26"/>
    </row>
    <row r="96" spans="1:21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N96" s="26"/>
      <c r="O96" s="26"/>
      <c r="P96" s="26"/>
      <c r="Q96" s="26"/>
      <c r="R96" s="26"/>
      <c r="S96" s="26"/>
      <c r="T96" s="26"/>
      <c r="U96" s="26"/>
    </row>
    <row r="97" spans="1:22" ht="12.75" customHeight="1">
      <c r="A97" s="35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N97" s="26"/>
      <c r="O97" s="26"/>
      <c r="P97" s="26"/>
      <c r="Q97" s="26"/>
      <c r="R97" s="26"/>
      <c r="S97" s="26"/>
      <c r="T97" s="26"/>
      <c r="U97" s="26"/>
      <c r="V97" s="26"/>
    </row>
    <row r="98" spans="1:22" ht="12.75" customHeight="1">
      <c r="A98" s="35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N98" s="26"/>
      <c r="O98" s="26"/>
      <c r="P98" s="26"/>
      <c r="Q98" s="26"/>
      <c r="R98" s="26"/>
      <c r="S98" s="26"/>
      <c r="T98" s="26"/>
      <c r="U98" s="26"/>
      <c r="V98" s="26"/>
    </row>
  </sheetData>
  <sheetProtection/>
  <mergeCells count="39">
    <mergeCell ref="E1:V1"/>
    <mergeCell ref="T6:V6"/>
    <mergeCell ref="T8:V8"/>
    <mergeCell ref="A10:A13"/>
    <mergeCell ref="B10:C11"/>
    <mergeCell ref="D10:M10"/>
    <mergeCell ref="N10:O11"/>
    <mergeCell ref="P10:Q11"/>
    <mergeCell ref="R10:S11"/>
    <mergeCell ref="T10:U11"/>
    <mergeCell ref="V10:V11"/>
    <mergeCell ref="D11:E11"/>
    <mergeCell ref="F11:G11"/>
    <mergeCell ref="H11:I11"/>
    <mergeCell ref="J11:K11"/>
    <mergeCell ref="L11:M11"/>
    <mergeCell ref="A56:V56"/>
    <mergeCell ref="A60:V60"/>
    <mergeCell ref="A61:V61"/>
    <mergeCell ref="A62:V62"/>
    <mergeCell ref="A64:V64"/>
    <mergeCell ref="A59:V59"/>
    <mergeCell ref="A63:I63"/>
    <mergeCell ref="A81:V82"/>
    <mergeCell ref="A83:V83"/>
    <mergeCell ref="A79:V79"/>
    <mergeCell ref="A80:V80"/>
    <mergeCell ref="A77:F77"/>
    <mergeCell ref="A65:V65"/>
    <mergeCell ref="A66:V66"/>
    <mergeCell ref="A67:S67"/>
    <mergeCell ref="A68:S68"/>
    <mergeCell ref="A69:V69"/>
    <mergeCell ref="A70:V70"/>
    <mergeCell ref="A74:I74"/>
    <mergeCell ref="A75:R75"/>
    <mergeCell ref="A71:V71"/>
    <mergeCell ref="A72:U72"/>
    <mergeCell ref="A78:V78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Vařejková Marie  Ing.</dc:creator>
  <cp:keywords/>
  <dc:description/>
  <cp:lastModifiedBy>Jakoubková Marie</cp:lastModifiedBy>
  <cp:lastPrinted>2013-03-22T08:03:58Z</cp:lastPrinted>
  <dcterms:created xsi:type="dcterms:W3CDTF">2013-02-27T10:36:04Z</dcterms:created>
  <dcterms:modified xsi:type="dcterms:W3CDTF">2013-03-22T08:07:55Z</dcterms:modified>
  <cp:category/>
  <cp:version/>
  <cp:contentType/>
  <cp:contentStatus/>
</cp:coreProperties>
</file>