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5576" windowHeight="8268" tabRatio="854" activeTab="0"/>
  </bookViews>
  <sheets>
    <sheet name="Soupiska účetních dokladů " sheetId="1" r:id="rId1"/>
  </sheets>
  <definedNames>
    <definedName name="_xlnm.Print_Area" localSheetId="0">'Soupiska účetních dokladů '!$A$1:$M$51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26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26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28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porjektů v režimu veřejné podpory/podpory de minimis</t>
        </r>
      </text>
    </comment>
    <comment ref="J28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<sst xmlns="http://schemas.openxmlformats.org/spreadsheetml/2006/main" count="121" uniqueCount="97">
  <si>
    <t>Registrační číslo projektu</t>
  </si>
  <si>
    <t>Název projektu</t>
  </si>
  <si>
    <t>Datum</t>
  </si>
  <si>
    <t>Podpis oprávněné osoby</t>
  </si>
  <si>
    <t>Pořadové číslo Monitorovací zprávy</t>
  </si>
  <si>
    <t>Název dodavatele</t>
  </si>
  <si>
    <t>Celkem</t>
  </si>
  <si>
    <t>Období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</si>
  <si>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</si>
  <si>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</si>
  <si>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</si>
  <si>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</si>
  <si>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</si>
  <si>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</si>
  <si>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</si>
  <si>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</si>
  <si>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</si>
  <si>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</si>
  <si>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</si>
  <si>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</si>
  <si>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</si>
  <si>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</si>
  <si>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</si>
  <si>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</si>
  <si>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</si>
  <si>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</si>
  <si>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</si>
  <si>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</si>
  <si>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</si>
  <si>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</si>
  <si>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</si>
  <si>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</si>
  <si>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</si>
  <si>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</si>
  <si>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</si>
  <si>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</si>
  <si>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</si>
  <si>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Platné od 1.3.2011</t>
  </si>
  <si>
    <t>5.5.1</t>
  </si>
  <si>
    <t>CZ.1.07/5.2.00/39.0028</t>
  </si>
  <si>
    <t>Informovanost a publicita GG OP VK v Kraji Vysočina II</t>
  </si>
  <si>
    <t>Kraj Vysočina</t>
  </si>
  <si>
    <t>1. MZ</t>
  </si>
  <si>
    <t>1/1</t>
  </si>
  <si>
    <t>1/2</t>
  </si>
  <si>
    <t>1/3</t>
  </si>
  <si>
    <t>1/4</t>
  </si>
  <si>
    <t>1/5</t>
  </si>
  <si>
    <t>1/6</t>
  </si>
  <si>
    <t>Faktura</t>
  </si>
  <si>
    <t>1202014994</t>
  </si>
  <si>
    <t>Inzerce Deník Vysočina 20.6.2012 6x200 mm</t>
  </si>
  <si>
    <t>VLTAVA-LABE-PRESS</t>
  </si>
  <si>
    <t>1112019863</t>
  </si>
  <si>
    <t>Inzerce MF DNES Vysočina 22.6.2012 3x310 mm</t>
  </si>
  <si>
    <t>MAFRA</t>
  </si>
  <si>
    <t>2386</t>
  </si>
  <si>
    <t>Inzerce v červnovém vydání Bystřicka</t>
  </si>
  <si>
    <t>Město Bystřice nad Perštejnem</t>
  </si>
  <si>
    <t>1202016372</t>
  </si>
  <si>
    <t xml:space="preserve">Inzerce a tisková zpráva v příloze Evropské dotace v 5 denících Vysočiny </t>
  </si>
  <si>
    <t>1112021382</t>
  </si>
  <si>
    <t xml:space="preserve">Inzerce v rubrice Vysočina MF Dnes </t>
  </si>
  <si>
    <t>1200193</t>
  </si>
  <si>
    <t>Inzerce v měsíčníku Chotěbořské ECHO č. 06/2012</t>
  </si>
  <si>
    <t>Město Chotěboř</t>
  </si>
  <si>
    <t>1/7</t>
  </si>
  <si>
    <t>1/8</t>
  </si>
  <si>
    <t>1058</t>
  </si>
  <si>
    <t>Městské kulturní středisko Pacov</t>
  </si>
  <si>
    <t>212064</t>
  </si>
  <si>
    <t>Zveřejnění inzerátu ve Světelském zpravodaji 7-8/2012</t>
  </si>
  <si>
    <t>Zveřejnění tiskové zprávy k plánované výzvě GG OP VK v měsíčníku Z mého kraje</t>
  </si>
  <si>
    <t>KyTICe - Kulturní zařízení Světla nad Sázavou</t>
  </si>
  <si>
    <t>1/9</t>
  </si>
  <si>
    <t>1/10</t>
  </si>
  <si>
    <t>201200153</t>
  </si>
  <si>
    <t>Zveřejnění inzerátu v Telčských listech č. 7/2012</t>
  </si>
  <si>
    <t>Město Telč</t>
  </si>
  <si>
    <t>1112022343</t>
  </si>
  <si>
    <t>Inzerce v MF DNES ve vydání Vysočina v části Obecné: 2. výzva předkladatelům</t>
  </si>
  <si>
    <t>1/11</t>
  </si>
  <si>
    <t>120066</t>
  </si>
  <si>
    <t>Inzerce v Náměšťských listech 7-8/2012</t>
  </si>
  <si>
    <t>Městské kulturní středsko Náměšť nad Oslavou</t>
  </si>
  <si>
    <t>6/778004</t>
  </si>
  <si>
    <t>6/778002</t>
  </si>
  <si>
    <t>7/778001</t>
  </si>
  <si>
    <t>7/778000</t>
  </si>
  <si>
    <t>7/778005</t>
  </si>
  <si>
    <t>7/778007</t>
  </si>
  <si>
    <t>7/778009</t>
  </si>
  <si>
    <t>7/778011</t>
  </si>
  <si>
    <t>7/778013</t>
  </si>
  <si>
    <t>7/778015</t>
  </si>
  <si>
    <t>9/778002</t>
  </si>
  <si>
    <t>30. 7. 2012 - 29. 1. 2013 (uznatelnost výdajů od 1. 1. 2012)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</si>
</sst>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3"/>
      <color indexed="6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6" fillId="0" borderId="0" xfId="46" applyFont="1" applyAlignment="1">
      <alignment vertical="center"/>
      <protection/>
    </xf>
    <xf numFmtId="0" fontId="6" fillId="0" borderId="0" xfId="59" applyFont="1">
      <alignment/>
      <protection/>
    </xf>
    <xf numFmtId="0" fontId="3" fillId="0" borderId="0" xfId="59" applyFont="1">
      <alignment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49" fontId="6" fillId="0" borderId="10" xfId="59" applyNumberFormat="1" applyFont="1" applyBorder="1" applyAlignment="1" applyProtection="1">
      <alignment horizontal="left" wrapText="1"/>
      <protection locked="0"/>
    </xf>
    <xf numFmtId="49" fontId="6" fillId="0" borderId="11" xfId="59" applyNumberFormat="1" applyFont="1" applyBorder="1" applyAlignment="1" applyProtection="1">
      <alignment horizontal="left" wrapText="1"/>
      <protection locked="0"/>
    </xf>
    <xf numFmtId="4" fontId="6" fillId="0" borderId="11" xfId="59" applyNumberFormat="1" applyFont="1" applyBorder="1" applyAlignment="1">
      <alignment horizontal="right" wrapText="1"/>
      <protection/>
    </xf>
    <xf numFmtId="0" fontId="3" fillId="0" borderId="0" xfId="59" applyFont="1" applyAlignment="1">
      <alignment horizontal="right"/>
      <protection/>
    </xf>
    <xf numFmtId="0" fontId="18" fillId="0" borderId="0" xfId="59" applyNumberFormat="1" applyFont="1" applyFill="1" applyBorder="1" applyAlignment="1">
      <alignment horizontal="left" vertical="center" wrapText="1"/>
      <protection/>
    </xf>
    <xf numFmtId="0" fontId="19" fillId="0" borderId="0" xfId="59" applyFont="1">
      <alignment/>
      <protection/>
    </xf>
    <xf numFmtId="49" fontId="5" fillId="33" borderId="12" xfId="59" applyNumberFormat="1" applyFont="1" applyFill="1" applyBorder="1" applyAlignment="1">
      <alignment vertical="center"/>
      <protection/>
    </xf>
    <xf numFmtId="49" fontId="6" fillId="0" borderId="12" xfId="59" applyNumberFormat="1" applyFont="1" applyBorder="1" applyAlignment="1" applyProtection="1">
      <alignment horizontal="left" vertical="center"/>
      <protection locked="0"/>
    </xf>
    <xf numFmtId="49" fontId="6" fillId="0" borderId="0" xfId="59" applyNumberFormat="1" applyFont="1" applyBorder="1" applyAlignment="1" applyProtection="1">
      <alignment horizontal="left" vertical="center"/>
      <protection locked="0"/>
    </xf>
    <xf numFmtId="0" fontId="6" fillId="0" borderId="0" xfId="59" applyFont="1" applyAlignment="1">
      <alignment vertical="center"/>
      <protection/>
    </xf>
    <xf numFmtId="0" fontId="5" fillId="33" borderId="13" xfId="59" applyFont="1" applyFill="1" applyBorder="1" applyAlignment="1">
      <alignment vertical="center"/>
      <protection/>
    </xf>
    <xf numFmtId="0" fontId="10" fillId="33" borderId="14" xfId="59" applyFont="1" applyFill="1" applyBorder="1" applyAlignment="1">
      <alignment vertical="center"/>
      <protection/>
    </xf>
    <xf numFmtId="0" fontId="20" fillId="0" borderId="0" xfId="59" applyFont="1">
      <alignment/>
      <protection/>
    </xf>
    <xf numFmtId="0" fontId="20" fillId="0" borderId="15" xfId="59" applyFont="1" applyBorder="1">
      <alignment/>
      <protection/>
    </xf>
    <xf numFmtId="0" fontId="3" fillId="0" borderId="0" xfId="59" applyFont="1" applyAlignment="1">
      <alignment vertical="center"/>
      <protection/>
    </xf>
    <xf numFmtId="0" fontId="21" fillId="0" borderId="0" xfId="59" applyFont="1" applyFill="1" applyAlignment="1">
      <alignment horizontal="left" vertical="justify" wrapText="1"/>
      <protection/>
    </xf>
    <xf numFmtId="0" fontId="9" fillId="0" borderId="0" xfId="59" applyFont="1" applyAlignment="1">
      <alignment horizontal="center" wrapText="1" shrinkToFit="1"/>
      <protection/>
    </xf>
    <xf numFmtId="0" fontId="21" fillId="0" borderId="0" xfId="59" applyFont="1" applyFill="1" applyAlignment="1">
      <alignment horizontal="center" vertical="justify" wrapText="1"/>
      <protection/>
    </xf>
    <xf numFmtId="0" fontId="3" fillId="34" borderId="0" xfId="59" applyFont="1" applyFill="1">
      <alignment/>
      <protection/>
    </xf>
    <xf numFmtId="0" fontId="3" fillId="0" borderId="0" xfId="59" applyFont="1" applyAlignment="1">
      <alignment wrapText="1" shrinkToFit="1"/>
      <protection/>
    </xf>
    <xf numFmtId="0" fontId="22" fillId="0" borderId="0" xfId="59" applyFont="1" applyAlignment="1">
      <alignment horizontal="right" vertical="center"/>
      <protection/>
    </xf>
    <xf numFmtId="0" fontId="5" fillId="33" borderId="13" xfId="59" applyFont="1" applyFill="1" applyBorder="1" applyAlignment="1">
      <alignment/>
      <protection/>
    </xf>
    <xf numFmtId="0" fontId="5" fillId="33" borderId="14" xfId="59" applyFont="1" applyFill="1" applyBorder="1" applyAlignment="1">
      <alignment/>
      <protection/>
    </xf>
    <xf numFmtId="0" fontId="5" fillId="33" borderId="15" xfId="59" applyFont="1" applyFill="1" applyBorder="1" applyAlignment="1">
      <alignment/>
      <protection/>
    </xf>
    <xf numFmtId="0" fontId="16" fillId="35" borderId="16" xfId="59" applyFont="1" applyFill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wrapText="1"/>
      <protection/>
    </xf>
    <xf numFmtId="0" fontId="6" fillId="0" borderId="17" xfId="59" applyFont="1" applyBorder="1" applyAlignment="1">
      <alignment wrapText="1"/>
      <protection/>
    </xf>
    <xf numFmtId="4" fontId="6" fillId="0" borderId="10" xfId="59" applyNumberFormat="1" applyFont="1" applyBorder="1" applyAlignment="1">
      <alignment horizontal="right" wrapText="1"/>
      <protection/>
    </xf>
    <xf numFmtId="4" fontId="6" fillId="33" borderId="10" xfId="59" applyNumberFormat="1" applyFont="1" applyFill="1" applyBorder="1" applyAlignment="1">
      <alignment horizontal="right" wrapText="1"/>
      <protection/>
    </xf>
    <xf numFmtId="49" fontId="6" fillId="0" borderId="11" xfId="59" applyNumberFormat="1" applyFont="1" applyBorder="1" applyAlignment="1">
      <alignment wrapText="1"/>
      <protection/>
    </xf>
    <xf numFmtId="0" fontId="6" fillId="0" borderId="18" xfId="59" applyFont="1" applyBorder="1" applyAlignment="1">
      <alignment wrapText="1"/>
      <protection/>
    </xf>
    <xf numFmtId="4" fontId="6" fillId="33" borderId="11" xfId="59" applyNumberFormat="1" applyFont="1" applyFill="1" applyBorder="1" applyAlignment="1">
      <alignment horizontal="right" wrapText="1"/>
      <protection/>
    </xf>
    <xf numFmtId="4" fontId="11" fillId="36" borderId="12" xfId="59" applyNumberFormat="1" applyFont="1" applyFill="1" applyBorder="1" applyAlignment="1">
      <alignment horizontal="right" wrapText="1"/>
      <protection/>
    </xf>
    <xf numFmtId="4" fontId="10" fillId="0" borderId="12" xfId="59" applyNumberFormat="1" applyFont="1" applyBorder="1" applyAlignment="1">
      <alignment horizontal="right"/>
      <protection/>
    </xf>
    <xf numFmtId="4" fontId="10" fillId="0" borderId="12" xfId="59" applyNumberFormat="1" applyFont="1" applyFill="1" applyBorder="1" applyAlignment="1">
      <alignment horizontal="right"/>
      <protection/>
    </xf>
    <xf numFmtId="4" fontId="10" fillId="0" borderId="13" xfId="59" applyNumberFormat="1" applyFont="1" applyBorder="1" applyAlignment="1">
      <alignment horizontal="right"/>
      <protection/>
    </xf>
    <xf numFmtId="0" fontId="15" fillId="0" borderId="0" xfId="59" applyFont="1">
      <alignment/>
      <protection/>
    </xf>
    <xf numFmtId="0" fontId="10" fillId="0" borderId="0" xfId="59" applyNumberFormat="1" applyFont="1" applyFill="1" applyBorder="1" applyAlignment="1">
      <alignment horizontal="left" vertical="center"/>
      <protection/>
    </xf>
    <xf numFmtId="0" fontId="10" fillId="0" borderId="0" xfId="59" applyNumberFormat="1" applyFont="1" applyFill="1" applyBorder="1" applyAlignment="1">
      <alignment horizontal="left" vertical="center" wrapText="1"/>
      <protection/>
    </xf>
    <xf numFmtId="0" fontId="12" fillId="35" borderId="12" xfId="59" applyFont="1" applyFill="1" applyBorder="1">
      <alignment/>
      <protection/>
    </xf>
    <xf numFmtId="0" fontId="14" fillId="0" borderId="0" xfId="59" applyFont="1">
      <alignment/>
      <protection/>
    </xf>
    <xf numFmtId="0" fontId="10" fillId="33" borderId="13" xfId="59" applyNumberFormat="1" applyFont="1" applyFill="1" applyBorder="1" applyAlignment="1">
      <alignment vertical="center" wrapText="1"/>
      <protection/>
    </xf>
    <xf numFmtId="0" fontId="10" fillId="33" borderId="14" xfId="59" applyNumberFormat="1" applyFont="1" applyFill="1" applyBorder="1" applyAlignment="1">
      <alignment vertical="center" wrapText="1"/>
      <protection/>
    </xf>
    <xf numFmtId="0" fontId="10" fillId="33" borderId="15" xfId="59" applyNumberFormat="1" applyFont="1" applyFill="1" applyBorder="1" applyAlignment="1">
      <alignment vertical="center" wrapText="1"/>
      <protection/>
    </xf>
    <xf numFmtId="4" fontId="5" fillId="37" borderId="12" xfId="59" applyNumberFormat="1" applyFont="1" applyFill="1" applyBorder="1" applyAlignment="1">
      <alignment horizontal="right"/>
      <protection/>
    </xf>
    <xf numFmtId="4" fontId="5" fillId="37" borderId="16" xfId="59" applyNumberFormat="1" applyFont="1" applyFill="1" applyBorder="1" applyAlignment="1">
      <alignment horizontal="right"/>
      <protection/>
    </xf>
    <xf numFmtId="49" fontId="6" fillId="0" borderId="10" xfId="59" applyNumberFormat="1" applyFont="1" applyBorder="1" applyAlignment="1" applyProtection="1">
      <alignment horizontal="left"/>
      <protection locked="0"/>
    </xf>
    <xf numFmtId="49" fontId="6" fillId="0" borderId="11" xfId="59" applyNumberFormat="1" applyFont="1" applyBorder="1" applyAlignment="1" applyProtection="1">
      <alignment horizontal="left"/>
      <protection locked="0"/>
    </xf>
    <xf numFmtId="49" fontId="6" fillId="0" borderId="11" xfId="59" applyNumberFormat="1" applyFont="1" applyFill="1" applyBorder="1" applyAlignment="1">
      <alignment wrapText="1"/>
      <protection/>
    </xf>
    <xf numFmtId="49" fontId="6" fillId="0" borderId="10" xfId="59" applyNumberFormat="1" applyFont="1" applyFill="1" applyBorder="1" applyAlignment="1">
      <alignment wrapText="1"/>
      <protection/>
    </xf>
    <xf numFmtId="164" fontId="6" fillId="0" borderId="19" xfId="59" applyNumberFormat="1" applyFont="1" applyFill="1" applyBorder="1" applyAlignment="1">
      <alignment wrapText="1"/>
      <protection/>
    </xf>
    <xf numFmtId="164" fontId="6" fillId="0" borderId="20" xfId="59" applyNumberFormat="1" applyFont="1" applyFill="1" applyBorder="1" applyAlignment="1">
      <alignment wrapText="1"/>
      <protection/>
    </xf>
    <xf numFmtId="0" fontId="5" fillId="33" borderId="13" xfId="59" applyNumberFormat="1" applyFont="1" applyFill="1" applyBorder="1" applyAlignment="1">
      <alignment horizontal="left" vertical="center" wrapText="1"/>
      <protection/>
    </xf>
    <xf numFmtId="0" fontId="5" fillId="33" borderId="14" xfId="59" applyNumberFormat="1" applyFont="1" applyFill="1" applyBorder="1" applyAlignment="1">
      <alignment horizontal="left" vertical="center" wrapText="1"/>
      <protection/>
    </xf>
    <xf numFmtId="0" fontId="5" fillId="33" borderId="15" xfId="59" applyNumberFormat="1" applyFont="1" applyFill="1" applyBorder="1" applyAlignment="1">
      <alignment horizontal="left" vertical="center" wrapText="1"/>
      <protection/>
    </xf>
    <xf numFmtId="0" fontId="10" fillId="33" borderId="13" xfId="59" applyNumberFormat="1" applyFont="1" applyFill="1" applyBorder="1" applyAlignment="1">
      <alignment horizontal="center" vertical="center" wrapText="1"/>
      <protection/>
    </xf>
    <xf numFmtId="0" fontId="10" fillId="33" borderId="14" xfId="59" applyNumberFormat="1" applyFont="1" applyFill="1" applyBorder="1" applyAlignment="1">
      <alignment horizontal="center" vertical="center" wrapText="1"/>
      <protection/>
    </xf>
    <xf numFmtId="0" fontId="10" fillId="33" borderId="15" xfId="59" applyNumberFormat="1" applyFont="1" applyFill="1" applyBorder="1" applyAlignment="1">
      <alignment horizontal="center" vertical="center" wrapText="1"/>
      <protection/>
    </xf>
    <xf numFmtId="0" fontId="5" fillId="33" borderId="21" xfId="59" applyFont="1" applyFill="1" applyBorder="1" applyAlignment="1">
      <alignment horizontal="center" vertical="center" wrapText="1"/>
      <protection/>
    </xf>
    <xf numFmtId="0" fontId="5" fillId="33" borderId="22" xfId="59" applyFont="1" applyFill="1" applyBorder="1" applyAlignment="1">
      <alignment horizontal="center" vertical="center" wrapText="1"/>
      <protection/>
    </xf>
    <xf numFmtId="0" fontId="5" fillId="33" borderId="23" xfId="59" applyFont="1" applyFill="1" applyBorder="1" applyAlignment="1">
      <alignment horizontal="center" vertical="center" wrapText="1"/>
      <protection/>
    </xf>
    <xf numFmtId="0" fontId="5" fillId="33" borderId="16" xfId="59" applyFont="1" applyFill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/>
      <protection/>
    </xf>
    <xf numFmtId="0" fontId="10" fillId="34" borderId="13" xfId="59" applyFont="1" applyFill="1" applyBorder="1" applyAlignment="1">
      <alignment horizontal="center" vertical="center"/>
      <protection/>
    </xf>
    <xf numFmtId="0" fontId="10" fillId="34" borderId="14" xfId="59" applyFont="1" applyFill="1" applyBorder="1" applyAlignment="1">
      <alignment horizontal="center" vertical="center"/>
      <protection/>
    </xf>
    <xf numFmtId="0" fontId="10" fillId="34" borderId="15" xfId="59" applyFont="1" applyFill="1" applyBorder="1" applyAlignment="1">
      <alignment horizontal="center" vertical="center"/>
      <protection/>
    </xf>
    <xf numFmtId="0" fontId="5" fillId="33" borderId="24" xfId="59" applyFont="1" applyFill="1" applyBorder="1" applyAlignment="1">
      <alignment horizontal="center" wrapText="1"/>
      <protection/>
    </xf>
    <xf numFmtId="0" fontId="5" fillId="33" borderId="25" xfId="59" applyFont="1" applyFill="1" applyBorder="1" applyAlignment="1">
      <alignment horizontal="center" wrapText="1"/>
      <protection/>
    </xf>
    <xf numFmtId="0" fontId="5" fillId="33" borderId="13" xfId="59" applyFont="1" applyFill="1" applyBorder="1" applyAlignment="1">
      <alignment horizontal="center" wrapText="1"/>
      <protection/>
    </xf>
    <xf numFmtId="0" fontId="5" fillId="33" borderId="15" xfId="59" applyFont="1" applyFill="1" applyBorder="1" applyAlignment="1">
      <alignment horizontal="center" wrapText="1"/>
      <protection/>
    </xf>
    <xf numFmtId="0" fontId="5" fillId="33" borderId="26" xfId="59" applyFont="1" applyFill="1" applyBorder="1" applyAlignment="1">
      <alignment horizontal="center" vertical="center" wrapText="1"/>
      <protection/>
    </xf>
    <xf numFmtId="0" fontId="6" fillId="0" borderId="27" xfId="59" applyFont="1" applyBorder="1" applyAlignment="1">
      <alignment horizontal="center" vertical="center" wrapText="1"/>
      <protection/>
    </xf>
    <xf numFmtId="49" fontId="11" fillId="36" borderId="13" xfId="59" applyNumberFormat="1" applyFont="1" applyFill="1" applyBorder="1" applyAlignment="1" applyProtection="1">
      <alignment horizontal="left"/>
      <protection locked="0"/>
    </xf>
    <xf numFmtId="49" fontId="11" fillId="36" borderId="14" xfId="59" applyNumberFormat="1" applyFont="1" applyFill="1" applyBorder="1" applyAlignment="1" applyProtection="1">
      <alignment horizontal="left"/>
      <protection locked="0"/>
    </xf>
    <xf numFmtId="49" fontId="11" fillId="36" borderId="15" xfId="59" applyNumberFormat="1" applyFont="1" applyFill="1" applyBorder="1" applyAlignment="1" applyProtection="1">
      <alignment horizontal="left"/>
      <protection locked="0"/>
    </xf>
    <xf numFmtId="0" fontId="13" fillId="36" borderId="13" xfId="59" applyFont="1" applyFill="1" applyBorder="1" applyAlignment="1">
      <alignment horizontal="center" wrapText="1"/>
      <protection/>
    </xf>
    <xf numFmtId="0" fontId="13" fillId="36" borderId="14" xfId="59" applyFont="1" applyFill="1" applyBorder="1" applyAlignment="1">
      <alignment horizontal="center" wrapText="1"/>
      <protection/>
    </xf>
    <xf numFmtId="0" fontId="16" fillId="35" borderId="28" xfId="59" applyFont="1" applyFill="1" applyBorder="1" applyAlignment="1">
      <alignment horizontal="center" vertical="center"/>
      <protection/>
    </xf>
    <xf numFmtId="0" fontId="16" fillId="35" borderId="29" xfId="59" applyFont="1" applyFill="1" applyBorder="1" applyAlignment="1">
      <alignment horizontal="center" vertical="center"/>
      <protection/>
    </xf>
    <xf numFmtId="0" fontId="12" fillId="35" borderId="13" xfId="59" applyFont="1" applyFill="1" applyBorder="1" applyAlignment="1">
      <alignment/>
      <protection/>
    </xf>
    <xf numFmtId="0" fontId="12" fillId="35" borderId="14" xfId="59" applyFont="1" applyFill="1" applyBorder="1" applyAlignment="1">
      <alignment/>
      <protection/>
    </xf>
    <xf numFmtId="0" fontId="12" fillId="35" borderId="15" xfId="59" applyFont="1" applyFill="1" applyBorder="1" applyAlignment="1">
      <alignment/>
      <protection/>
    </xf>
    <xf numFmtId="43" fontId="10" fillId="38" borderId="13" xfId="34" applyFont="1" applyFill="1" applyBorder="1" applyAlignment="1">
      <alignment horizontal="center" vertical="center" wrapText="1"/>
    </xf>
    <xf numFmtId="43" fontId="10" fillId="38" borderId="15" xfId="34" applyFont="1" applyFill="1" applyBorder="1" applyAlignment="1">
      <alignment horizontal="center" vertical="center" wrapText="1"/>
    </xf>
    <xf numFmtId="0" fontId="10" fillId="33" borderId="13" xfId="59" applyFont="1" applyFill="1" applyBorder="1" applyAlignment="1">
      <alignment horizontal="left" wrapText="1"/>
      <protection/>
    </xf>
    <xf numFmtId="0" fontId="10" fillId="33" borderId="14" xfId="59" applyFont="1" applyFill="1" applyBorder="1" applyAlignment="1">
      <alignment horizontal="left" wrapText="1"/>
      <protection/>
    </xf>
    <xf numFmtId="0" fontId="10" fillId="33" borderId="15" xfId="59" applyFont="1" applyFill="1" applyBorder="1" applyAlignment="1">
      <alignment horizontal="left" wrapText="1"/>
      <protection/>
    </xf>
    <xf numFmtId="0" fontId="10" fillId="33" borderId="30" xfId="59" applyFont="1" applyFill="1" applyBorder="1" applyAlignment="1">
      <alignment horizontal="left" wrapText="1"/>
      <protection/>
    </xf>
    <xf numFmtId="0" fontId="10" fillId="33" borderId="0" xfId="59" applyFont="1" applyFill="1" applyBorder="1" applyAlignment="1">
      <alignment horizontal="left" wrapText="1"/>
      <protection/>
    </xf>
    <xf numFmtId="0" fontId="10" fillId="33" borderId="31" xfId="59" applyFont="1" applyFill="1" applyBorder="1" applyAlignment="1">
      <alignment horizontal="left" wrapText="1"/>
      <protection/>
    </xf>
    <xf numFmtId="0" fontId="10" fillId="33" borderId="22" xfId="59" applyFont="1" applyFill="1" applyBorder="1" applyAlignment="1">
      <alignment horizontal="left" wrapText="1"/>
      <protection/>
    </xf>
    <xf numFmtId="0" fontId="10" fillId="33" borderId="27" xfId="59" applyFont="1" applyFill="1" applyBorder="1" applyAlignment="1">
      <alignment horizontal="left" wrapText="1"/>
      <protection/>
    </xf>
    <xf numFmtId="0" fontId="10" fillId="33" borderId="32" xfId="59" applyFont="1" applyFill="1" applyBorder="1" applyAlignment="1">
      <alignment horizontal="left" wrapText="1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5" fillId="33" borderId="13" xfId="59" applyFont="1" applyFill="1" applyBorder="1" applyAlignment="1">
      <alignment horizontal="left" wrapText="1"/>
      <protection/>
    </xf>
    <xf numFmtId="0" fontId="5" fillId="33" borderId="14" xfId="59" applyFont="1" applyFill="1" applyBorder="1" applyAlignment="1">
      <alignment horizontal="left" wrapText="1"/>
      <protection/>
    </xf>
    <xf numFmtId="0" fontId="5" fillId="33" borderId="15" xfId="59" applyFont="1" applyFill="1" applyBorder="1" applyAlignment="1">
      <alignment horizontal="left" wrapText="1"/>
      <protection/>
    </xf>
    <xf numFmtId="0" fontId="5" fillId="34" borderId="13" xfId="59" applyFont="1" applyFill="1" applyBorder="1" applyAlignment="1">
      <alignment horizontal="left"/>
      <protection/>
    </xf>
    <xf numFmtId="0" fontId="5" fillId="34" borderId="14" xfId="59" applyFont="1" applyFill="1" applyBorder="1" applyAlignment="1">
      <alignment horizontal="left"/>
      <protection/>
    </xf>
    <xf numFmtId="0" fontId="5" fillId="34" borderId="15" xfId="59" applyFont="1" applyFill="1" applyBorder="1" applyAlignment="1">
      <alignment horizontal="left"/>
      <protection/>
    </xf>
    <xf numFmtId="0" fontId="23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center" wrapText="1" shrinkToFit="1"/>
      <protection/>
    </xf>
    <xf numFmtId="0" fontId="4" fillId="0" borderId="27" xfId="59" applyFont="1" applyBorder="1" applyAlignment="1">
      <alignment horizont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rocent 2" xfId="63"/>
    <cellStyle name="procent 2 10" xfId="64"/>
    <cellStyle name="procent 2 11" xfId="65"/>
    <cellStyle name="procent 2 2" xfId="66"/>
    <cellStyle name="procent 2 3" xfId="67"/>
    <cellStyle name="procent 2 4" xfId="68"/>
    <cellStyle name="procent 2 5" xfId="69"/>
    <cellStyle name="procent 2 6" xfId="70"/>
    <cellStyle name="procent 2 7" xfId="71"/>
    <cellStyle name="procent 2 8" xfId="72"/>
    <cellStyle name="procent 2 9" xfId="73"/>
    <cellStyle name="procent 3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2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8306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1114425</xdr:colOff>
      <xdr:row>1</xdr:row>
      <xdr:rowOff>66675</xdr:rowOff>
    </xdr:from>
    <xdr:to>
      <xdr:col>5</xdr:col>
      <xdr:colOff>2095500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76225"/>
          <a:ext cx="5743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1"/>
  <sheetViews>
    <sheetView showGridLines="0" tabSelected="1" view="pageBreakPreview" zoomScaleSheetLayoutView="100" zoomScalePageLayoutView="0" workbookViewId="0" topLeftCell="T1">
      <selection activeCell="B2" sqref="B2"/>
    </sheetView>
  </sheetViews>
  <sheetFormatPr defaultColWidth="9.140625" defaultRowHeight="15"/>
  <cols>
    <col min="1" max="1" width="9.7109375" style="3" customWidth="1"/>
    <col min="2" max="2" width="16.57421875" style="3" customWidth="1"/>
    <col min="3" max="3" width="21.421875" style="3" customWidth="1"/>
    <col min="4" max="4" width="12.140625" style="3" customWidth="1"/>
    <col min="5" max="5" width="71.421875" style="3" customWidth="1"/>
    <col min="6" max="6" width="40.7109375" style="3" customWidth="1"/>
    <col min="7" max="7" width="17.7109375" style="3" customWidth="1"/>
    <col min="8" max="8" width="20.421875" style="3" customWidth="1"/>
    <col min="9" max="9" width="15.00390625" style="3" customWidth="1"/>
    <col min="10" max="10" width="13.28125" style="3" customWidth="1"/>
    <col min="11" max="11" width="11.28125" style="3" customWidth="1"/>
    <col min="12" max="12" width="14.57421875" style="3" customWidth="1"/>
    <col min="13" max="13" width="16.00390625" style="3" customWidth="1"/>
    <col min="14" max="16384" width="9.140625" style="3" customWidth="1"/>
  </cols>
  <sheetData>
    <row r="1" spans="1:14" ht="16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1" t="s">
        <v>31</v>
      </c>
    </row>
    <row r="2" spans="1:16" ht="10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1"/>
      <c r="P2" s="24"/>
    </row>
    <row r="3" spans="1:13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18" customHeight="1" thickBot="1">
      <c r="A4" s="108" t="s">
        <v>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25"/>
      <c r="O4" s="25"/>
      <c r="P4" s="26"/>
      <c r="Q4" s="26"/>
      <c r="R4" s="26"/>
    </row>
    <row r="5" spans="1:13" ht="15" customHeight="1" thickBot="1">
      <c r="A5" s="27" t="s">
        <v>0</v>
      </c>
      <c r="B5" s="28"/>
      <c r="C5" s="28"/>
      <c r="D5" s="29"/>
      <c r="E5" s="103" t="s">
        <v>39</v>
      </c>
      <c r="F5" s="104"/>
      <c r="G5" s="104"/>
      <c r="H5" s="104"/>
      <c r="I5" s="104"/>
      <c r="J5" s="104"/>
      <c r="K5" s="104"/>
      <c r="L5" s="104"/>
      <c r="M5" s="105"/>
    </row>
    <row r="6" spans="1:13" ht="15" customHeight="1" thickBot="1">
      <c r="A6" s="100" t="s">
        <v>1</v>
      </c>
      <c r="B6" s="101"/>
      <c r="C6" s="101"/>
      <c r="D6" s="102"/>
      <c r="E6" s="103" t="s">
        <v>40</v>
      </c>
      <c r="F6" s="104"/>
      <c r="G6" s="104"/>
      <c r="H6" s="104"/>
      <c r="I6" s="104"/>
      <c r="J6" s="104"/>
      <c r="K6" s="104"/>
      <c r="L6" s="104"/>
      <c r="M6" s="105"/>
    </row>
    <row r="7" spans="1:13" ht="15" customHeight="1" thickBot="1">
      <c r="A7" s="100" t="s">
        <v>32</v>
      </c>
      <c r="B7" s="101"/>
      <c r="C7" s="101"/>
      <c r="D7" s="102"/>
      <c r="E7" s="103" t="s">
        <v>41</v>
      </c>
      <c r="F7" s="104"/>
      <c r="G7" s="104"/>
      <c r="H7" s="104"/>
      <c r="I7" s="104"/>
      <c r="J7" s="104"/>
      <c r="K7" s="104"/>
      <c r="L7" s="104"/>
      <c r="M7" s="105"/>
    </row>
    <row r="8" spans="1:13" ht="15" customHeight="1" thickBot="1">
      <c r="A8" s="100" t="s">
        <v>4</v>
      </c>
      <c r="B8" s="101"/>
      <c r="C8" s="101"/>
      <c r="D8" s="102"/>
      <c r="E8" s="103" t="s">
        <v>42</v>
      </c>
      <c r="F8" s="104"/>
      <c r="G8" s="104"/>
      <c r="H8" s="104"/>
      <c r="I8" s="104"/>
      <c r="J8" s="104"/>
      <c r="K8" s="104"/>
      <c r="L8" s="104"/>
      <c r="M8" s="105"/>
    </row>
    <row r="9" spans="1:13" ht="15" customHeight="1" thickBot="1">
      <c r="A9" s="100" t="s">
        <v>7</v>
      </c>
      <c r="B9" s="101"/>
      <c r="C9" s="101"/>
      <c r="D9" s="102"/>
      <c r="E9" s="103" t="s">
        <v>96</v>
      </c>
      <c r="F9" s="104"/>
      <c r="G9" s="104"/>
      <c r="H9" s="104"/>
      <c r="I9" s="104"/>
      <c r="J9" s="104"/>
      <c r="K9" s="104"/>
      <c r="L9" s="104"/>
      <c r="M9" s="105"/>
    </row>
    <row r="10" spans="1:11" ht="15" customHeight="1" thickBot="1">
      <c r="A10" s="4"/>
      <c r="B10" s="5"/>
      <c r="C10" s="5"/>
      <c r="D10" s="5"/>
      <c r="E10" s="5"/>
      <c r="F10" s="5"/>
      <c r="G10" s="5"/>
      <c r="H10" s="5"/>
      <c r="I10" s="5"/>
      <c r="J10" s="2"/>
      <c r="K10" s="2"/>
    </row>
    <row r="11" spans="1:13" s="11" customFormat="1" ht="24.75" customHeight="1">
      <c r="A11" s="66" t="s">
        <v>9</v>
      </c>
      <c r="B11" s="66" t="s">
        <v>10</v>
      </c>
      <c r="C11" s="66" t="s">
        <v>11</v>
      </c>
      <c r="D11" s="66" t="s">
        <v>33</v>
      </c>
      <c r="E11" s="66" t="s">
        <v>12</v>
      </c>
      <c r="F11" s="64" t="s">
        <v>5</v>
      </c>
      <c r="G11" s="66" t="s">
        <v>13</v>
      </c>
      <c r="H11" s="66" t="s">
        <v>14</v>
      </c>
      <c r="I11" s="66" t="s">
        <v>15</v>
      </c>
      <c r="J11" s="66" t="s">
        <v>16</v>
      </c>
      <c r="K11" s="76" t="s">
        <v>17</v>
      </c>
      <c r="L11" s="83" t="s">
        <v>18</v>
      </c>
      <c r="M11" s="84"/>
    </row>
    <row r="12" spans="1:13" s="11" customFormat="1" ht="54.75" customHeight="1" thickBot="1">
      <c r="A12" s="67"/>
      <c r="B12" s="68"/>
      <c r="C12" s="68"/>
      <c r="D12" s="67"/>
      <c r="E12" s="67"/>
      <c r="F12" s="65"/>
      <c r="G12" s="67"/>
      <c r="H12" s="67"/>
      <c r="I12" s="67"/>
      <c r="J12" s="67"/>
      <c r="K12" s="77"/>
      <c r="L12" s="30" t="s">
        <v>19</v>
      </c>
      <c r="M12" s="30" t="s">
        <v>20</v>
      </c>
    </row>
    <row r="13" spans="1:13" ht="15" customHeight="1">
      <c r="A13" s="52" t="s">
        <v>43</v>
      </c>
      <c r="B13" s="6" t="s">
        <v>38</v>
      </c>
      <c r="C13" s="6" t="s">
        <v>49</v>
      </c>
      <c r="D13" s="31" t="s">
        <v>50</v>
      </c>
      <c r="E13" s="31" t="s">
        <v>51</v>
      </c>
      <c r="F13" s="32" t="s">
        <v>52</v>
      </c>
      <c r="G13" s="33">
        <v>29030</v>
      </c>
      <c r="H13" s="33">
        <v>29030</v>
      </c>
      <c r="I13" s="33">
        <v>0</v>
      </c>
      <c r="J13" s="55" t="s">
        <v>85</v>
      </c>
      <c r="K13" s="56">
        <v>41089</v>
      </c>
      <c r="L13" s="34"/>
      <c r="M13" s="34"/>
    </row>
    <row r="14" spans="1:13" ht="15" customHeight="1">
      <c r="A14" s="53" t="s">
        <v>44</v>
      </c>
      <c r="B14" s="7" t="s">
        <v>38</v>
      </c>
      <c r="C14" s="7" t="s">
        <v>49</v>
      </c>
      <c r="D14" s="35" t="s">
        <v>53</v>
      </c>
      <c r="E14" s="35" t="s">
        <v>54</v>
      </c>
      <c r="F14" s="36" t="s">
        <v>55</v>
      </c>
      <c r="G14" s="8">
        <v>14765</v>
      </c>
      <c r="H14" s="8">
        <v>14765</v>
      </c>
      <c r="I14" s="8">
        <v>0</v>
      </c>
      <c r="J14" s="54" t="s">
        <v>86</v>
      </c>
      <c r="K14" s="57">
        <v>41089</v>
      </c>
      <c r="L14" s="37"/>
      <c r="M14" s="37"/>
    </row>
    <row r="15" spans="1:13" ht="15" customHeight="1">
      <c r="A15" s="53" t="s">
        <v>45</v>
      </c>
      <c r="B15" s="7" t="s">
        <v>38</v>
      </c>
      <c r="C15" s="7" t="s">
        <v>49</v>
      </c>
      <c r="D15" s="35" t="s">
        <v>56</v>
      </c>
      <c r="E15" s="35" t="s">
        <v>57</v>
      </c>
      <c r="F15" s="36" t="s">
        <v>58</v>
      </c>
      <c r="G15" s="8">
        <v>5200</v>
      </c>
      <c r="H15" s="8">
        <v>5200</v>
      </c>
      <c r="I15" s="8">
        <v>0</v>
      </c>
      <c r="J15" s="54" t="s">
        <v>87</v>
      </c>
      <c r="K15" s="57">
        <v>41099</v>
      </c>
      <c r="L15" s="37"/>
      <c r="M15" s="37"/>
    </row>
    <row r="16" spans="1:13" ht="15" customHeight="1">
      <c r="A16" s="53" t="s">
        <v>46</v>
      </c>
      <c r="B16" s="7" t="s">
        <v>38</v>
      </c>
      <c r="C16" s="7" t="s">
        <v>49</v>
      </c>
      <c r="D16" s="35" t="s">
        <v>59</v>
      </c>
      <c r="E16" s="35" t="s">
        <v>60</v>
      </c>
      <c r="F16" s="36" t="s">
        <v>52</v>
      </c>
      <c r="G16" s="8">
        <v>19152</v>
      </c>
      <c r="H16" s="8">
        <v>19152</v>
      </c>
      <c r="I16" s="8">
        <v>0</v>
      </c>
      <c r="J16" s="54" t="s">
        <v>89</v>
      </c>
      <c r="K16" s="57">
        <v>41103</v>
      </c>
      <c r="L16" s="37"/>
      <c r="M16" s="37"/>
    </row>
    <row r="17" spans="1:13" ht="15" customHeight="1">
      <c r="A17" s="53" t="s">
        <v>47</v>
      </c>
      <c r="B17" s="7" t="s">
        <v>38</v>
      </c>
      <c r="C17" s="7" t="s">
        <v>49</v>
      </c>
      <c r="D17" s="54" t="s">
        <v>61</v>
      </c>
      <c r="E17" s="35" t="s">
        <v>62</v>
      </c>
      <c r="F17" s="36" t="s">
        <v>55</v>
      </c>
      <c r="G17" s="8">
        <v>14765</v>
      </c>
      <c r="H17" s="8">
        <v>14765</v>
      </c>
      <c r="I17" s="8">
        <v>0</v>
      </c>
      <c r="J17" s="54" t="s">
        <v>88</v>
      </c>
      <c r="K17" s="57">
        <v>41103</v>
      </c>
      <c r="L17" s="37"/>
      <c r="M17" s="37"/>
    </row>
    <row r="18" spans="1:13" ht="15" customHeight="1">
      <c r="A18" s="53" t="s">
        <v>48</v>
      </c>
      <c r="B18" s="7" t="s">
        <v>38</v>
      </c>
      <c r="C18" s="7" t="s">
        <v>49</v>
      </c>
      <c r="D18" s="35" t="s">
        <v>63</v>
      </c>
      <c r="E18" s="35" t="s">
        <v>64</v>
      </c>
      <c r="F18" s="36" t="s">
        <v>65</v>
      </c>
      <c r="G18" s="8">
        <v>1470</v>
      </c>
      <c r="H18" s="8">
        <v>1470</v>
      </c>
      <c r="I18" s="8">
        <v>0</v>
      </c>
      <c r="J18" s="54" t="s">
        <v>91</v>
      </c>
      <c r="K18" s="57">
        <v>41103</v>
      </c>
      <c r="L18" s="37"/>
      <c r="M18" s="37"/>
    </row>
    <row r="19" spans="1:13" ht="15" customHeight="1">
      <c r="A19" s="53" t="s">
        <v>66</v>
      </c>
      <c r="B19" s="7" t="s">
        <v>38</v>
      </c>
      <c r="C19" s="7" t="s">
        <v>49</v>
      </c>
      <c r="D19" s="35" t="s">
        <v>68</v>
      </c>
      <c r="E19" s="35" t="s">
        <v>72</v>
      </c>
      <c r="F19" s="36" t="s">
        <v>69</v>
      </c>
      <c r="G19" s="8">
        <v>3000</v>
      </c>
      <c r="H19" s="8">
        <v>3000</v>
      </c>
      <c r="I19" s="8">
        <v>0</v>
      </c>
      <c r="J19" s="54" t="s">
        <v>90</v>
      </c>
      <c r="K19" s="57">
        <v>41103</v>
      </c>
      <c r="L19" s="37"/>
      <c r="M19" s="37"/>
    </row>
    <row r="20" spans="1:13" ht="15" customHeight="1">
      <c r="A20" s="53" t="s">
        <v>67</v>
      </c>
      <c r="B20" s="7" t="s">
        <v>38</v>
      </c>
      <c r="C20" s="7" t="s">
        <v>49</v>
      </c>
      <c r="D20" s="35" t="s">
        <v>70</v>
      </c>
      <c r="E20" s="35" t="s">
        <v>71</v>
      </c>
      <c r="F20" s="36" t="s">
        <v>73</v>
      </c>
      <c r="G20" s="8">
        <v>1100</v>
      </c>
      <c r="H20" s="8">
        <v>1100</v>
      </c>
      <c r="I20" s="8">
        <v>0</v>
      </c>
      <c r="J20" s="54" t="s">
        <v>92</v>
      </c>
      <c r="K20" s="57">
        <v>41107</v>
      </c>
      <c r="L20" s="37"/>
      <c r="M20" s="37"/>
    </row>
    <row r="21" spans="1:13" ht="15" customHeight="1">
      <c r="A21" s="53" t="s">
        <v>74</v>
      </c>
      <c r="B21" s="7" t="s">
        <v>38</v>
      </c>
      <c r="C21" s="7" t="s">
        <v>49</v>
      </c>
      <c r="D21" s="35" t="s">
        <v>76</v>
      </c>
      <c r="E21" s="35" t="s">
        <v>77</v>
      </c>
      <c r="F21" s="36" t="s">
        <v>78</v>
      </c>
      <c r="G21" s="8">
        <v>9828</v>
      </c>
      <c r="H21" s="8">
        <v>9828</v>
      </c>
      <c r="I21" s="8">
        <v>0</v>
      </c>
      <c r="J21" s="54" t="s">
        <v>93</v>
      </c>
      <c r="K21" s="57">
        <v>41113</v>
      </c>
      <c r="L21" s="37"/>
      <c r="M21" s="37"/>
    </row>
    <row r="22" spans="1:13" ht="15" customHeight="1">
      <c r="A22" s="53" t="s">
        <v>75</v>
      </c>
      <c r="B22" s="7" t="s">
        <v>38</v>
      </c>
      <c r="C22" s="7" t="s">
        <v>49</v>
      </c>
      <c r="D22" s="35" t="s">
        <v>79</v>
      </c>
      <c r="E22" s="35" t="s">
        <v>80</v>
      </c>
      <c r="F22" s="36" t="s">
        <v>55</v>
      </c>
      <c r="G22" s="8">
        <v>14765</v>
      </c>
      <c r="H22" s="8">
        <v>14765</v>
      </c>
      <c r="I22" s="8">
        <v>0</v>
      </c>
      <c r="J22" s="54" t="s">
        <v>94</v>
      </c>
      <c r="K22" s="57">
        <v>41115</v>
      </c>
      <c r="L22" s="37"/>
      <c r="M22" s="37"/>
    </row>
    <row r="23" spans="1:13" ht="15" customHeight="1" thickBot="1">
      <c r="A23" s="53" t="s">
        <v>81</v>
      </c>
      <c r="B23" s="7" t="s">
        <v>38</v>
      </c>
      <c r="C23" s="7" t="s">
        <v>49</v>
      </c>
      <c r="D23" s="35" t="s">
        <v>82</v>
      </c>
      <c r="E23" s="35" t="s">
        <v>83</v>
      </c>
      <c r="F23" s="36" t="s">
        <v>84</v>
      </c>
      <c r="G23" s="8">
        <v>600</v>
      </c>
      <c r="H23" s="8">
        <v>600</v>
      </c>
      <c r="I23" s="8">
        <v>0</v>
      </c>
      <c r="J23" s="54" t="s">
        <v>95</v>
      </c>
      <c r="K23" s="57">
        <v>41169</v>
      </c>
      <c r="L23" s="37"/>
      <c r="M23" s="37"/>
    </row>
    <row r="24" spans="1:13" ht="15" customHeight="1" thickBot="1">
      <c r="A24" s="78" t="s">
        <v>6</v>
      </c>
      <c r="B24" s="79"/>
      <c r="C24" s="79"/>
      <c r="D24" s="79"/>
      <c r="E24" s="79"/>
      <c r="F24" s="79"/>
      <c r="G24" s="80"/>
      <c r="H24" s="38">
        <f>SUM(H13:H23)</f>
        <v>113675</v>
      </c>
      <c r="I24" s="38">
        <f>SUM(I13:I23)</f>
        <v>0</v>
      </c>
      <c r="J24" s="81"/>
      <c r="K24" s="82"/>
      <c r="L24" s="82"/>
      <c r="M24" s="82"/>
    </row>
    <row r="25" spans="1:13" ht="1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9"/>
      <c r="M25" s="9"/>
    </row>
    <row r="26" spans="1:13" ht="15" customHeight="1" thickBot="1">
      <c r="A26" s="58" t="s">
        <v>21</v>
      </c>
      <c r="B26" s="59"/>
      <c r="C26" s="59"/>
      <c r="D26" s="59"/>
      <c r="E26" s="59"/>
      <c r="F26" s="59"/>
      <c r="G26" s="60"/>
      <c r="H26" s="39"/>
      <c r="I26" s="40"/>
      <c r="J26" s="61"/>
      <c r="K26" s="62"/>
      <c r="L26" s="62"/>
      <c r="M26" s="63"/>
    </row>
    <row r="27" spans="1:11" ht="1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 ht="15" customHeight="1" thickBot="1">
      <c r="A28" s="58" t="s">
        <v>34</v>
      </c>
      <c r="B28" s="59"/>
      <c r="C28" s="59"/>
      <c r="D28" s="59"/>
      <c r="E28" s="59"/>
      <c r="F28" s="59"/>
      <c r="G28" s="60"/>
      <c r="H28" s="41">
        <f>108.26+110.45</f>
        <v>218.71</v>
      </c>
      <c r="I28" s="47"/>
      <c r="J28" s="88">
        <f>G31-H28</f>
        <v>113456.29</v>
      </c>
      <c r="K28" s="89"/>
      <c r="L28" s="48"/>
      <c r="M28" s="49"/>
    </row>
    <row r="29" spans="1:1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 customHeight="1" thickBot="1">
      <c r="A30" s="2"/>
      <c r="B30" s="2"/>
      <c r="C30" s="2"/>
      <c r="D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72" t="s">
        <v>35</v>
      </c>
      <c r="F31" s="73"/>
      <c r="G31" s="50">
        <f>H24</f>
        <v>113675</v>
      </c>
      <c r="H31" s="2"/>
      <c r="I31" s="2"/>
      <c r="J31" s="2"/>
      <c r="K31" s="2"/>
    </row>
    <row r="32" spans="1:11" ht="15" customHeight="1" thickBot="1">
      <c r="A32" s="2"/>
      <c r="B32" s="2"/>
      <c r="C32" s="2"/>
      <c r="D32" s="2"/>
      <c r="E32" s="74" t="s">
        <v>22</v>
      </c>
      <c r="F32" s="75"/>
      <c r="G32" s="50">
        <f>I24</f>
        <v>0</v>
      </c>
      <c r="H32" s="2"/>
      <c r="I32" s="2"/>
      <c r="J32" s="2"/>
      <c r="K32" s="2"/>
    </row>
    <row r="33" spans="1:11" ht="15" customHeight="1" thickBot="1">
      <c r="A33" s="2"/>
      <c r="B33" s="2"/>
      <c r="C33" s="2"/>
      <c r="D33" s="2"/>
      <c r="E33" s="74" t="s">
        <v>23</v>
      </c>
      <c r="F33" s="75"/>
      <c r="G33" s="50">
        <f>I26</f>
        <v>0</v>
      </c>
      <c r="H33" s="2"/>
      <c r="I33" s="2"/>
      <c r="J33" s="2"/>
      <c r="K33" s="2"/>
    </row>
    <row r="34" spans="1:11" ht="15" customHeight="1" thickBot="1">
      <c r="A34" s="2"/>
      <c r="B34" s="2"/>
      <c r="C34" s="2"/>
      <c r="D34" s="2"/>
      <c r="E34" s="74" t="s">
        <v>24</v>
      </c>
      <c r="F34" s="75"/>
      <c r="G34" s="50">
        <f>H24-I24</f>
        <v>113675</v>
      </c>
      <c r="H34" s="2"/>
      <c r="I34" s="10"/>
      <c r="J34" s="10"/>
      <c r="K34" s="10"/>
    </row>
    <row r="35" spans="1:11" ht="15" customHeight="1" thickBot="1">
      <c r="A35" s="10"/>
      <c r="B35" s="10"/>
      <c r="C35" s="10"/>
      <c r="D35" s="10"/>
      <c r="E35" s="74" t="s">
        <v>25</v>
      </c>
      <c r="F35" s="75"/>
      <c r="G35" s="51">
        <f>H26-I26</f>
        <v>0</v>
      </c>
      <c r="H35" s="10"/>
      <c r="I35" s="11"/>
      <c r="J35" s="11"/>
      <c r="K35" s="11"/>
    </row>
    <row r="36" spans="1:11" ht="15" customHeight="1">
      <c r="A36" s="99"/>
      <c r="B36" s="99"/>
      <c r="C36" s="99"/>
      <c r="D36" s="99"/>
      <c r="E36" s="99"/>
      <c r="F36" s="99"/>
      <c r="G36" s="10"/>
      <c r="H36" s="10"/>
      <c r="I36" s="11"/>
      <c r="J36" s="11"/>
      <c r="K36" s="11"/>
    </row>
    <row r="37" spans="1:11" ht="15" customHeight="1">
      <c r="A37" s="46"/>
      <c r="B37" s="42"/>
      <c r="C37" s="42"/>
      <c r="D37" s="42"/>
      <c r="E37" s="42"/>
      <c r="F37" s="42"/>
      <c r="G37" s="11"/>
      <c r="H37" s="11"/>
      <c r="I37" s="11"/>
      <c r="J37" s="11"/>
      <c r="K37" s="11"/>
    </row>
    <row r="38" spans="1:5" ht="15" customHeight="1" thickBot="1">
      <c r="A38" s="43"/>
      <c r="B38" s="44"/>
      <c r="C38" s="44"/>
      <c r="D38" s="44"/>
      <c r="E38" s="44"/>
    </row>
    <row r="39" spans="1:13" ht="15" customHeight="1" thickBot="1">
      <c r="A39" s="90" t="s">
        <v>26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</row>
    <row r="40" spans="1:13" ht="15" customHeight="1">
      <c r="A40" s="93" t="s">
        <v>27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</row>
    <row r="41" spans="1:13" ht="15" customHeight="1">
      <c r="A41" s="93" t="s">
        <v>28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</row>
    <row r="42" spans="1:13" ht="15" customHeight="1">
      <c r="A42" s="93" t="s">
        <v>29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</row>
    <row r="43" spans="1:13" ht="15" customHeight="1" thickBot="1">
      <c r="A43" s="96" t="s">
        <v>36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</row>
    <row r="44" spans="1:11" ht="15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3" s="20" customFormat="1" ht="27" customHeight="1" thickBot="1">
      <c r="A45" s="12" t="s">
        <v>2</v>
      </c>
      <c r="B45" s="13"/>
      <c r="C45" s="14"/>
      <c r="D45" s="14"/>
      <c r="E45" s="15"/>
      <c r="F45" s="15"/>
      <c r="G45" s="16" t="s">
        <v>3</v>
      </c>
      <c r="H45" s="17"/>
      <c r="I45" s="17"/>
      <c r="J45" s="69"/>
      <c r="K45" s="70"/>
      <c r="L45" s="70"/>
      <c r="M45" s="71"/>
    </row>
    <row r="46" spans="1:11" ht="15" customHeight="1" thickBo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3" ht="27" customHeight="1" thickBot="1">
      <c r="A47" s="45" t="s">
        <v>2</v>
      </c>
      <c r="B47" s="19"/>
      <c r="C47" s="18"/>
      <c r="D47" s="18"/>
      <c r="E47" s="18"/>
      <c r="G47" s="85" t="s">
        <v>30</v>
      </c>
      <c r="H47" s="86"/>
      <c r="I47" s="87"/>
      <c r="J47" s="69"/>
      <c r="K47" s="70"/>
      <c r="L47" s="70"/>
      <c r="M47" s="71"/>
    </row>
    <row r="48" ht="15" customHeight="1"/>
    <row r="49" ht="15" customHeight="1"/>
    <row r="50" ht="15" customHeight="1"/>
    <row r="51" ht="15" customHeight="1">
      <c r="A51" s="1" t="s">
        <v>37</v>
      </c>
    </row>
  </sheetData>
  <sheetProtection/>
  <mergeCells count="44">
    <mergeCell ref="A1:M1"/>
    <mergeCell ref="A3:M3"/>
    <mergeCell ref="A4:M4"/>
    <mergeCell ref="E5:M5"/>
    <mergeCell ref="A6:D6"/>
    <mergeCell ref="E6:M6"/>
    <mergeCell ref="E35:F35"/>
    <mergeCell ref="A36:F36"/>
    <mergeCell ref="A7:D7"/>
    <mergeCell ref="E7:M7"/>
    <mergeCell ref="A9:D9"/>
    <mergeCell ref="E8:M8"/>
    <mergeCell ref="A8:D8"/>
    <mergeCell ref="E9:M9"/>
    <mergeCell ref="D11:D12"/>
    <mergeCell ref="E11:E12"/>
    <mergeCell ref="G47:I47"/>
    <mergeCell ref="J47:M47"/>
    <mergeCell ref="J28:K28"/>
    <mergeCell ref="A39:M39"/>
    <mergeCell ref="A40:M40"/>
    <mergeCell ref="A41:M41"/>
    <mergeCell ref="A42:M42"/>
    <mergeCell ref="A43:M43"/>
    <mergeCell ref="J45:M45"/>
    <mergeCell ref="E31:F31"/>
    <mergeCell ref="E32:F32"/>
    <mergeCell ref="E33:F33"/>
    <mergeCell ref="E34:F34"/>
    <mergeCell ref="I11:I12"/>
    <mergeCell ref="J11:J12"/>
    <mergeCell ref="K11:K12"/>
    <mergeCell ref="A24:G24"/>
    <mergeCell ref="J24:M24"/>
    <mergeCell ref="A28:G28"/>
    <mergeCell ref="J26:M26"/>
    <mergeCell ref="F11:F12"/>
    <mergeCell ref="G11:G12"/>
    <mergeCell ref="H11:H12"/>
    <mergeCell ref="C11:C12"/>
    <mergeCell ref="A26:G26"/>
    <mergeCell ref="L11:M11"/>
    <mergeCell ref="A11:A12"/>
    <mergeCell ref="B11:B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6" r:id="rId4"/>
  <headerFooter>
    <oddHeader>&amp;R&amp;"Arial,Tučné"RK-07-2013-50, př. 5
počet stran: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Jakoubková Marie</cp:lastModifiedBy>
  <cp:lastPrinted>2013-02-21T14:22:05Z</cp:lastPrinted>
  <dcterms:created xsi:type="dcterms:W3CDTF">2010-06-09T07:18:54Z</dcterms:created>
  <dcterms:modified xsi:type="dcterms:W3CDTF">2013-02-21T14:22:10Z</dcterms:modified>
  <cp:category/>
  <cp:version/>
  <cp:contentType/>
  <cp:contentStatus/>
</cp:coreProperties>
</file>