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2000" windowHeight="6588" tabRatio="601" activeTab="0"/>
  </bookViews>
  <sheets>
    <sheet name="RK-37-2012-42, př. 1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<sst xmlns="http://schemas.openxmlformats.org/spreadsheetml/2006/main" count="18" uniqueCount="14">
  <si>
    <t>Celkem</t>
  </si>
  <si>
    <t>Návrh čerpání</t>
  </si>
  <si>
    <t>Tvorba celkem</t>
  </si>
  <si>
    <t>počet stran: 1</t>
  </si>
  <si>
    <t>v tis. Kč</t>
  </si>
  <si>
    <t xml:space="preserve">Schválené čerpání </t>
  </si>
  <si>
    <t>Odpisy</t>
  </si>
  <si>
    <t>Odvod do rozpočtu zřizovatele</t>
  </si>
  <si>
    <t>Zůstatek k 1.1.2012</t>
  </si>
  <si>
    <t>Nový zůstatek k 31.12.2012</t>
  </si>
  <si>
    <t>Termoport</t>
  </si>
  <si>
    <t>Opravy</t>
  </si>
  <si>
    <t>Návrh na úpravu čerpání investičního plánu pro rok 2012 u Domova pro seniory Velké Meziříčí, příspěvkové organizace</t>
  </si>
  <si>
    <t>RK-37-2012-42,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</si>
</sst>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u val="single"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left"/>
    </xf>
    <xf numFmtId="0" fontId="3" fillId="0" borderId="11" xfId="0" applyFont="1" applyBorder="1" applyAlignment="1" quotePrefix="1">
      <alignment horizontal="right"/>
    </xf>
    <xf numFmtId="0" fontId="3" fillId="0" borderId="0" xfId="0" applyFont="1" applyAlignment="1">
      <alignment horizontal="right"/>
    </xf>
    <xf numFmtId="3" fontId="3" fillId="0" borderId="10" xfId="0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/>
    </xf>
    <xf numFmtId="3" fontId="3" fillId="0" borderId="13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 quotePrefix="1">
      <alignment horizontal="right"/>
    </xf>
    <xf numFmtId="3" fontId="3" fillId="0" borderId="10" xfId="0" applyNumberFormat="1" applyFont="1" applyBorder="1" applyAlignment="1">
      <alignment horizontal="left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 horizontal="left"/>
    </xf>
    <xf numFmtId="0" fontId="3" fillId="0" borderId="17" xfId="0" applyFont="1" applyBorder="1" applyAlignment="1" quotePrefix="1">
      <alignment horizontal="right"/>
    </xf>
    <xf numFmtId="3" fontId="3" fillId="0" borderId="18" xfId="0" applyNumberFormat="1" applyFont="1" applyFill="1" applyBorder="1" applyAlignment="1">
      <alignment horizontal="left" vertical="center"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0" xfId="48" applyFont="1" applyBorder="1" applyAlignment="1">
      <alignment horizontal="left"/>
      <protection/>
    </xf>
    <xf numFmtId="0" fontId="3" fillId="0" borderId="21" xfId="48" applyFont="1" applyBorder="1">
      <alignment/>
      <protection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0" fontId="3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lef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36" applyNumberFormat="1" applyFont="1" applyFill="1" applyBorder="1" applyAlignment="1">
      <alignment horizontal="left" vertical="center"/>
      <protection/>
    </xf>
    <xf numFmtId="3" fontId="3" fillId="0" borderId="10" xfId="36" applyNumberFormat="1" applyFont="1" applyFill="1" applyBorder="1" applyAlignment="1">
      <alignment horizontal="left" vertical="center"/>
      <protection/>
    </xf>
    <xf numFmtId="0" fontId="3" fillId="0" borderId="33" xfId="36" applyFont="1" applyBorder="1">
      <alignment/>
      <protection/>
    </xf>
    <xf numFmtId="0" fontId="3" fillId="0" borderId="11" xfId="36" applyFont="1" applyBorder="1">
      <alignment/>
      <protection/>
    </xf>
    <xf numFmtId="3" fontId="3" fillId="0" borderId="11" xfId="36" applyNumberFormat="1" applyFont="1" applyBorder="1" applyAlignment="1">
      <alignment horizontal="right"/>
      <protection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2" fillId="0" borderId="0" xfId="0" applyFont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samosprava./soubory/rada/materialy/2012/17/RK-17-2012-61pr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. plán 2012"/>
      <sheetName val="DÚSP Černovice"/>
      <sheetName val="ÚSP Zboží"/>
      <sheetName val="Domov Háj"/>
      <sheetName val="ÚSP Lidmaň"/>
      <sheetName val="Domov ve Věži"/>
      <sheetName val="Domov Jeřabina"/>
      <sheetName val="Domov bez zámku"/>
      <sheetName val="ÚSP Nové Syrovice"/>
      <sheetName val="ÚSP Křižanov"/>
      <sheetName val="DS M.Curierových"/>
      <sheetName val="DS Třebíč Koutkova"/>
      <sheetName val="DS Náměšť nad Os"/>
      <sheetName val="Psych.Jihl."/>
      <sheetName val="DS Mitrov"/>
      <sheetName val="DS Velké Meziříčí"/>
      <sheetName val="DS Havlíčkův Brod"/>
      <sheetName val="DD Humpolec"/>
      <sheetName val="DD Proseč u Pošné"/>
      <sheetName val="DD Onšov"/>
      <sheetName val="DD Proseč Obořiště"/>
      <sheetName val="DD Ždírec"/>
    </sheetNames>
    <sheetDataSet>
      <sheetData sheetId="15">
        <row r="114">
          <cell r="I114">
            <v>314</v>
          </cell>
          <cell r="J114">
            <v>2099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70" zoomScaleNormal="70" zoomScalePageLayoutView="0" workbookViewId="0" topLeftCell="A1">
      <selection activeCell="H1" sqref="H1:I1"/>
    </sheetView>
  </sheetViews>
  <sheetFormatPr defaultColWidth="9.125" defaultRowHeight="12.75"/>
  <cols>
    <col min="1" max="1" width="2.00390625" style="1" customWidth="1"/>
    <col min="2" max="2" width="20.625" style="1" customWidth="1"/>
    <col min="3" max="3" width="28.375" style="1" customWidth="1"/>
    <col min="4" max="4" width="9.00390625" style="1" customWidth="1"/>
    <col min="5" max="5" width="55.375" style="1" customWidth="1"/>
    <col min="6" max="6" width="9.375" style="1" customWidth="1"/>
    <col min="7" max="7" width="54.125" style="1" customWidth="1"/>
    <col min="8" max="8" width="9.125" style="1" customWidth="1"/>
    <col min="9" max="9" width="15.875" style="1" customWidth="1"/>
    <col min="10" max="16384" width="9.125" style="1" customWidth="1"/>
  </cols>
  <sheetData>
    <row r="1" spans="8:9" ht="13.5">
      <c r="H1" s="42" t="s">
        <v>13</v>
      </c>
      <c r="I1" s="42"/>
    </row>
    <row r="2" spans="8:9" ht="13.5">
      <c r="H2" s="42" t="s">
        <v>3</v>
      </c>
      <c r="I2" s="42"/>
    </row>
    <row r="4" spans="1:9" ht="18" customHeight="1">
      <c r="A4" s="4"/>
      <c r="B4" s="41" t="s">
        <v>12</v>
      </c>
      <c r="C4" s="41"/>
      <c r="D4" s="41"/>
      <c r="E4" s="41"/>
      <c r="F4" s="41"/>
      <c r="G4" s="41"/>
      <c r="H4" s="41"/>
      <c r="I4" s="41"/>
    </row>
    <row r="5" ht="13.5" hidden="1"/>
    <row r="7" ht="14.25" thickBot="1">
      <c r="I7" s="4" t="s">
        <v>4</v>
      </c>
    </row>
    <row r="8" spans="2:9" ht="27.75" thickBot="1">
      <c r="B8" s="20" t="s">
        <v>8</v>
      </c>
      <c r="C8" s="37" t="s">
        <v>2</v>
      </c>
      <c r="D8" s="38"/>
      <c r="E8" s="39" t="s">
        <v>5</v>
      </c>
      <c r="F8" s="40"/>
      <c r="G8" s="37" t="s">
        <v>1</v>
      </c>
      <c r="H8" s="38"/>
      <c r="I8" s="21" t="s">
        <v>9</v>
      </c>
    </row>
    <row r="9" spans="2:9" ht="13.5">
      <c r="B9" s="6"/>
      <c r="C9" s="2" t="s">
        <v>6</v>
      </c>
      <c r="D9" s="8">
        <f>'[1]DS Velké Meziříčí'!$J$114</f>
        <v>2099</v>
      </c>
      <c r="E9" s="32" t="s">
        <v>11</v>
      </c>
      <c r="F9" s="34">
        <v>100</v>
      </c>
      <c r="G9" s="32" t="s">
        <v>11</v>
      </c>
      <c r="H9" s="34">
        <v>100</v>
      </c>
      <c r="I9" s="11"/>
    </row>
    <row r="10" spans="2:9" ht="13.5">
      <c r="B10" s="6"/>
      <c r="C10" s="2"/>
      <c r="D10" s="9"/>
      <c r="E10" s="33" t="s">
        <v>7</v>
      </c>
      <c r="F10" s="35">
        <v>1144</v>
      </c>
      <c r="G10" s="33" t="s">
        <v>7</v>
      </c>
      <c r="H10" s="35">
        <v>1144</v>
      </c>
      <c r="I10" s="11"/>
    </row>
    <row r="11" spans="2:9" ht="13.5">
      <c r="B11" s="6"/>
      <c r="C11" s="2"/>
      <c r="D11" s="9"/>
      <c r="E11" s="18"/>
      <c r="F11" s="36"/>
      <c r="G11" s="18" t="s">
        <v>10</v>
      </c>
      <c r="H11" s="19">
        <v>70</v>
      </c>
      <c r="I11" s="11"/>
    </row>
    <row r="12" spans="2:9" ht="13.5">
      <c r="B12" s="6"/>
      <c r="C12" s="2"/>
      <c r="D12" s="9"/>
      <c r="E12" s="18"/>
      <c r="F12" s="19"/>
      <c r="G12" s="18"/>
      <c r="H12" s="19"/>
      <c r="I12" s="11"/>
    </row>
    <row r="13" spans="2:9" ht="13.5">
      <c r="B13" s="6"/>
      <c r="C13" s="2"/>
      <c r="D13" s="9"/>
      <c r="E13" s="18"/>
      <c r="F13" s="19"/>
      <c r="G13" s="18"/>
      <c r="H13" s="19"/>
      <c r="I13" s="11"/>
    </row>
    <row r="14" spans="2:9" ht="13.5">
      <c r="B14" s="6"/>
      <c r="C14" s="2"/>
      <c r="D14" s="9"/>
      <c r="E14" s="18"/>
      <c r="F14" s="19"/>
      <c r="G14" s="18"/>
      <c r="H14" s="19"/>
      <c r="I14" s="11"/>
    </row>
    <row r="15" spans="2:9" ht="13.5">
      <c r="B15" s="6"/>
      <c r="C15" s="2"/>
      <c r="D15" s="9"/>
      <c r="E15" s="18"/>
      <c r="F15" s="19"/>
      <c r="G15" s="18"/>
      <c r="H15" s="19"/>
      <c r="I15" s="11"/>
    </row>
    <row r="16" spans="2:9" ht="13.5">
      <c r="B16" s="6"/>
      <c r="C16" s="2"/>
      <c r="D16" s="9"/>
      <c r="E16" s="18"/>
      <c r="F16" s="19"/>
      <c r="G16" s="18"/>
      <c r="H16" s="19"/>
      <c r="I16" s="11"/>
    </row>
    <row r="17" spans="2:9" ht="13.5">
      <c r="B17" s="6"/>
      <c r="C17" s="10"/>
      <c r="D17" s="9"/>
      <c r="E17" s="5"/>
      <c r="F17" s="17"/>
      <c r="G17" s="5"/>
      <c r="H17" s="17"/>
      <c r="I17" s="11"/>
    </row>
    <row r="18" spans="2:9" ht="13.5">
      <c r="B18" s="6"/>
      <c r="C18" s="2"/>
      <c r="D18" s="3"/>
      <c r="E18" s="7"/>
      <c r="F18" s="22"/>
      <c r="G18" s="5"/>
      <c r="H18" s="23"/>
      <c r="I18" s="11"/>
    </row>
    <row r="19" spans="2:9" ht="14.25" thickBot="1">
      <c r="B19" s="12"/>
      <c r="C19" s="13"/>
      <c r="D19" s="14"/>
      <c r="E19" s="15"/>
      <c r="F19" s="24"/>
      <c r="G19" s="5"/>
      <c r="H19" s="14"/>
      <c r="I19" s="16"/>
    </row>
    <row r="20" spans="2:9" ht="14.25" thickBot="1">
      <c r="B20" s="25">
        <f>'[1]DS Velké Meziříčí'!$I$114</f>
        <v>314</v>
      </c>
      <c r="C20" s="26" t="s">
        <v>0</v>
      </c>
      <c r="D20" s="27">
        <f>SUM(D9:D18)</f>
        <v>2099</v>
      </c>
      <c r="E20" s="28" t="s">
        <v>0</v>
      </c>
      <c r="F20" s="29">
        <f>SUM(F9:F18)</f>
        <v>1244</v>
      </c>
      <c r="G20" s="26" t="s">
        <v>0</v>
      </c>
      <c r="H20" s="30">
        <f>SUM(H9:H19)</f>
        <v>1314</v>
      </c>
      <c r="I20" s="31">
        <f>B20+D20-H20</f>
        <v>1099</v>
      </c>
    </row>
  </sheetData>
  <sheetProtection/>
  <mergeCells count="6">
    <mergeCell ref="C8:D8"/>
    <mergeCell ref="E8:F8"/>
    <mergeCell ref="G8:H8"/>
    <mergeCell ref="H1:I1"/>
    <mergeCell ref="H2:I2"/>
    <mergeCell ref="B4:I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Jakoubková Marie</cp:lastModifiedBy>
  <cp:lastPrinted>2012-08-22T04:58:46Z</cp:lastPrinted>
  <dcterms:created xsi:type="dcterms:W3CDTF">2004-06-27T16:37:48Z</dcterms:created>
  <dcterms:modified xsi:type="dcterms:W3CDTF">2012-11-09T07:22:45Z</dcterms:modified>
  <cp:category/>
  <cp:version/>
  <cp:contentType/>
  <cp:contentStatus/>
</cp:coreProperties>
</file>