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90" windowHeight="4185" tabRatio="622" activeTab="0"/>
  </bookViews>
  <sheets>
    <sheet name="        RK-34-2012-53, př. 1  " sheetId="1" r:id="rId1"/>
  </sheets>
  <definedNames>
    <definedName name="_xlnm.Print_Area" localSheetId="0">'        RK-34-2012-53, př. 1  '!$A$1:$P$28</definedName>
  </definedNames>
  <calcPr fullCalcOnLoad="1"/>
</workbook>
</file>

<file path=xl/sharedStrings.xml><?xml version="1.0" encoding="utf-8"?>
<sst xmlns="http://schemas.openxmlformats.org/spreadsheetml/2006/main" count="57" uniqueCount="40">
  <si>
    <t>Organizace</t>
  </si>
  <si>
    <t>Použití</t>
  </si>
  <si>
    <t xml:space="preserve"> </t>
  </si>
  <si>
    <t>Celkem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</si>
  <si>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</si>
  <si>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</si>
  <si>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</si>
  <si>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</si>
  <si>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</si>
  <si>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</si>
  <si>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</si>
  <si>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</si>
  <si>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</si>
  <si>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</si>
  <si>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</si>
  <si>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</si>
  <si>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Návrh na úpravu čerpání investičního fondu v roce 2012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</si>
  <si>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</si>
  <si>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</si>
  <si>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</si>
  <si>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</si>
  <si>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</si>
  <si>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Návrh na úpravu použití investičního fondu v roce 2012</t>
  </si>
  <si>
    <t>počet stran: 1</t>
  </si>
  <si>
    <t>Zůstatek k 1. 1. 2012</t>
  </si>
  <si>
    <t>Zůstatek k 31.12.2012</t>
  </si>
  <si>
    <t>Upravený zůstatek k 31.12.2012</t>
  </si>
  <si>
    <t>Česká zemědělská akademie v Humpolci, střední škola</t>
  </si>
  <si>
    <t>automobil - 7 míst - výměna 260 tis. Kč, valník s šestimístnou kabinou - ojetý - výměna 450 tis.Kč, diagnostické zařízení - výměna 100 tis. Kč, 4-tunový zvedák - autoservis Humpolec  70 tis.Kč</t>
  </si>
  <si>
    <t>Střední škola stavební Třebíč</t>
  </si>
  <si>
    <t>revitalizace zahrady (dotace) 1 031 tis.Kč, revitalizace zahrady - spolupodíl školy k projektu 344 tis.Kč, revitalizace zahrady- nezpůsobilé náklady 31 tis.Kč, vstup do sklepních prostor 180 tis.Kč, vstupní prostor přízemí 230 tis.Kč, zateplení - fasáda Hrotovická - dokončení 20 tis.Kč, klimatizace do auly 60 tis.Kč</t>
  </si>
  <si>
    <r>
      <t xml:space="preserve">výměna oken na hale pro praxi - I. etapa 350 tis. Kč, vybudování zahradního jezírka a osázení rostlinami  300 tis. Kč, </t>
    </r>
    <r>
      <rPr>
        <b/>
        <sz val="8"/>
        <rFont val="Arial"/>
        <family val="2"/>
      </rPr>
      <t>plynová přípojka 7 tis. Kč</t>
    </r>
  </si>
  <si>
    <t>Gymnázium Pelhřimov</t>
  </si>
  <si>
    <t>Gymnázium Třebíč</t>
  </si>
  <si>
    <t>oprava tělocvičny 250 tis. Kč</t>
  </si>
  <si>
    <t>server 155 tis. Kč</t>
  </si>
  <si>
    <r>
      <t xml:space="preserve">běžné opravy v budově školy - elektro, vody, odpadu, kotlů </t>
    </r>
    <r>
      <rPr>
        <strike/>
        <sz val="8"/>
        <rFont val="Arial"/>
        <family val="2"/>
      </rPr>
      <t>100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188 tis. Kč, </t>
    </r>
    <r>
      <rPr>
        <sz val="8"/>
        <rFont val="Arial"/>
        <family val="2"/>
      </rPr>
      <t xml:space="preserve">malba v budově </t>
    </r>
    <r>
      <rPr>
        <strike/>
        <sz val="8"/>
        <rFont val="Arial"/>
        <family val="2"/>
      </rPr>
      <t>50 tis. Kč</t>
    </r>
    <r>
      <rPr>
        <b/>
        <sz val="8"/>
        <rFont val="Arial"/>
        <family val="2"/>
      </rPr>
      <t xml:space="preserve"> 8 tis. Kč, </t>
    </r>
    <r>
      <rPr>
        <sz val="8"/>
        <rFont val="Arial"/>
        <family val="2"/>
      </rPr>
      <t xml:space="preserve">nátěr podlahy v tělocvičně </t>
    </r>
    <r>
      <rPr>
        <strike/>
        <sz val="8"/>
        <rFont val="Arial"/>
        <family val="2"/>
      </rPr>
      <t>150 tis.Kč</t>
    </r>
    <r>
      <rPr>
        <b/>
        <sz val="8"/>
        <rFont val="Arial"/>
        <family val="2"/>
      </rPr>
      <t xml:space="preserve"> 39 tis. Kč,</t>
    </r>
  </si>
  <si>
    <t>server 65 tis. Kč</t>
  </si>
  <si>
    <r>
      <t xml:space="preserve">CNC dřevoobráběcí stroj  </t>
    </r>
    <r>
      <rPr>
        <strike/>
        <sz val="8"/>
        <rFont val="Arial"/>
        <family val="2"/>
      </rPr>
      <t>1400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1 266 tis. Kč </t>
    </r>
    <r>
      <rPr>
        <sz val="8"/>
        <rFont val="Arial"/>
        <family val="2"/>
      </rPr>
      <t xml:space="preserve">( z toho: dotace zřizovatele 700 tis.Kč), </t>
    </r>
    <r>
      <rPr>
        <b/>
        <sz val="8"/>
        <rFont val="Arial"/>
        <family val="2"/>
      </rPr>
      <t>plynový kotel do školní jídelny 130 tis. Kč</t>
    </r>
  </si>
  <si>
    <t xml:space="preserve">        RK-34-2012-53,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</si>
</sst>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2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3" fontId="12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0" fillId="0" borderId="13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/>
    </xf>
    <xf numFmtId="3" fontId="12" fillId="0" borderId="17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3" fontId="9" fillId="0" borderId="27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wrapText="1"/>
    </xf>
    <xf numFmtId="0" fontId="15" fillId="0" borderId="50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36" xfId="0" applyFont="1" applyBorder="1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wrapText="1"/>
    </xf>
    <xf numFmtId="0" fontId="19" fillId="0" borderId="50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0" fillId="0" borderId="2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PageLayoutView="0" workbookViewId="0" topLeftCell="D1">
      <selection activeCell="U14" sqref="U14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56" t="s">
        <v>39</v>
      </c>
      <c r="O1" s="57"/>
      <c r="P1" s="57"/>
    </row>
    <row r="2" spans="2:16" s="2" customFormat="1" ht="15">
      <c r="B2" s="27"/>
      <c r="C2" s="27"/>
      <c r="D2" s="27"/>
      <c r="E2" s="27"/>
      <c r="F2" s="27"/>
      <c r="G2" s="27"/>
      <c r="H2" s="27"/>
      <c r="I2" s="27"/>
      <c r="N2" s="58" t="s">
        <v>23</v>
      </c>
      <c r="O2" s="59"/>
      <c r="P2" s="59"/>
    </row>
    <row r="3" spans="1:16" ht="20.25" customHeight="1">
      <c r="A3" s="60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3:16" ht="10.5" customHeight="1" thickBot="1">
      <c r="C4" s="25"/>
      <c r="D4" s="25"/>
      <c r="E4" s="25"/>
      <c r="F4" s="25"/>
      <c r="G4" s="25"/>
      <c r="H4" s="25"/>
      <c r="I4" s="25"/>
      <c r="P4" s="24" t="s">
        <v>5</v>
      </c>
    </row>
    <row r="5" spans="1:16" ht="39" customHeight="1" thickBot="1">
      <c r="A5" s="61" t="s">
        <v>21</v>
      </c>
      <c r="B5" s="62"/>
      <c r="C5" s="67" t="s">
        <v>20</v>
      </c>
      <c r="D5" s="68"/>
      <c r="E5" s="68"/>
      <c r="F5" s="68"/>
      <c r="G5" s="68"/>
      <c r="H5" s="68"/>
      <c r="I5" s="69"/>
      <c r="J5" s="70" t="s">
        <v>19</v>
      </c>
      <c r="K5" s="70"/>
      <c r="L5" s="70"/>
      <c r="M5" s="70"/>
      <c r="N5" s="70"/>
      <c r="O5" s="70"/>
      <c r="P5" s="71"/>
    </row>
    <row r="6" spans="1:16" ht="12.75">
      <c r="A6" s="63"/>
      <c r="B6" s="64"/>
      <c r="C6" s="72" t="s">
        <v>24</v>
      </c>
      <c r="D6" s="75" t="s">
        <v>18</v>
      </c>
      <c r="E6" s="84" t="s">
        <v>1</v>
      </c>
      <c r="F6" s="85"/>
      <c r="G6" s="85"/>
      <c r="H6" s="86"/>
      <c r="I6" s="90" t="s">
        <v>25</v>
      </c>
      <c r="J6" s="81" t="s">
        <v>24</v>
      </c>
      <c r="K6" s="75" t="s">
        <v>18</v>
      </c>
      <c r="L6" s="84" t="s">
        <v>1</v>
      </c>
      <c r="M6" s="85"/>
      <c r="N6" s="85"/>
      <c r="O6" s="86"/>
      <c r="P6" s="87" t="s">
        <v>26</v>
      </c>
    </row>
    <row r="7" spans="1:16" ht="23.25" customHeight="1">
      <c r="A7" s="63"/>
      <c r="B7" s="64"/>
      <c r="C7" s="73"/>
      <c r="D7" s="76"/>
      <c r="E7" s="54" t="s">
        <v>9</v>
      </c>
      <c r="F7" s="54" t="s">
        <v>17</v>
      </c>
      <c r="G7" s="54" t="s">
        <v>4</v>
      </c>
      <c r="H7" s="54" t="s">
        <v>6</v>
      </c>
      <c r="I7" s="91"/>
      <c r="J7" s="82"/>
      <c r="K7" s="76"/>
      <c r="L7" s="54" t="s">
        <v>9</v>
      </c>
      <c r="M7" s="54" t="s">
        <v>17</v>
      </c>
      <c r="N7" s="54" t="s">
        <v>4</v>
      </c>
      <c r="O7" s="54" t="s">
        <v>6</v>
      </c>
      <c r="P7" s="88"/>
    </row>
    <row r="8" spans="1:16" ht="47.25" customHeight="1" thickBot="1">
      <c r="A8" s="65"/>
      <c r="B8" s="66"/>
      <c r="C8" s="74"/>
      <c r="D8" s="55"/>
      <c r="E8" s="55"/>
      <c r="F8" s="55"/>
      <c r="G8" s="55"/>
      <c r="H8" s="55"/>
      <c r="I8" s="92"/>
      <c r="J8" s="83"/>
      <c r="K8" s="55"/>
      <c r="L8" s="55"/>
      <c r="M8" s="55"/>
      <c r="N8" s="55"/>
      <c r="O8" s="55"/>
      <c r="P8" s="89"/>
    </row>
    <row r="9" spans="1:17" ht="30.75" customHeight="1">
      <c r="A9" s="77" t="s">
        <v>27</v>
      </c>
      <c r="B9" s="78"/>
      <c r="C9" s="38">
        <v>2669</v>
      </c>
      <c r="D9" s="30">
        <v>3211</v>
      </c>
      <c r="E9" s="31">
        <v>880</v>
      </c>
      <c r="F9" s="31">
        <v>300</v>
      </c>
      <c r="G9" s="31">
        <v>350</v>
      </c>
      <c r="H9" s="31">
        <f>2768+300</f>
        <v>3068</v>
      </c>
      <c r="I9" s="32">
        <f>C9+D9-H9</f>
        <v>2812</v>
      </c>
      <c r="J9" s="38">
        <v>2669</v>
      </c>
      <c r="K9" s="30">
        <v>3211</v>
      </c>
      <c r="L9" s="31">
        <v>880</v>
      </c>
      <c r="M9" s="31">
        <f>300+7</f>
        <v>307</v>
      </c>
      <c r="N9" s="31">
        <v>350</v>
      </c>
      <c r="O9" s="31">
        <f>3068+7</f>
        <v>3075</v>
      </c>
      <c r="P9" s="32">
        <f>J9+K9-O9</f>
        <v>2805</v>
      </c>
      <c r="Q9" s="22"/>
    </row>
    <row r="10" spans="1:17" ht="30.75" customHeight="1">
      <c r="A10" s="47" t="s">
        <v>29</v>
      </c>
      <c r="B10" s="48"/>
      <c r="C10" s="34">
        <v>576</v>
      </c>
      <c r="D10" s="35">
        <v>3676</v>
      </c>
      <c r="E10" s="35">
        <v>1400</v>
      </c>
      <c r="F10" s="35">
        <v>1896</v>
      </c>
      <c r="G10" s="35">
        <v>0</v>
      </c>
      <c r="H10" s="35">
        <v>4152</v>
      </c>
      <c r="I10" s="36">
        <f>C10+D10-H10</f>
        <v>100</v>
      </c>
      <c r="J10" s="34">
        <v>576</v>
      </c>
      <c r="K10" s="35">
        <v>3676</v>
      </c>
      <c r="L10" s="35">
        <v>1396</v>
      </c>
      <c r="M10" s="35">
        <v>1896</v>
      </c>
      <c r="N10" s="35">
        <v>0</v>
      </c>
      <c r="O10" s="35">
        <f>856+N10+M10+L10</f>
        <v>4148</v>
      </c>
      <c r="P10" s="36">
        <f>J10+K10-O10</f>
        <v>104</v>
      </c>
      <c r="Q10" s="22"/>
    </row>
    <row r="11" spans="1:17" ht="30.75" customHeight="1">
      <c r="A11" s="49" t="s">
        <v>32</v>
      </c>
      <c r="B11" s="113"/>
      <c r="C11" s="39">
        <v>235</v>
      </c>
      <c r="D11" s="37">
        <v>268</v>
      </c>
      <c r="E11" s="37">
        <v>0</v>
      </c>
      <c r="F11" s="37">
        <v>0</v>
      </c>
      <c r="G11" s="37">
        <v>250</v>
      </c>
      <c r="H11" s="37">
        <v>426</v>
      </c>
      <c r="I11" s="40">
        <f>C11+D11-H11</f>
        <v>77</v>
      </c>
      <c r="J11" s="39">
        <v>235</v>
      </c>
      <c r="K11" s="37">
        <v>268</v>
      </c>
      <c r="L11" s="37">
        <v>155</v>
      </c>
      <c r="M11" s="37">
        <v>0</v>
      </c>
      <c r="N11" s="37">
        <v>0</v>
      </c>
      <c r="O11" s="37">
        <v>331</v>
      </c>
      <c r="P11" s="40">
        <f>J11+K11-O11</f>
        <v>172</v>
      </c>
      <c r="Q11" s="22"/>
    </row>
    <row r="12" spans="1:17" ht="30.75" customHeight="1" thickBot="1">
      <c r="A12" s="114" t="s">
        <v>33</v>
      </c>
      <c r="B12" s="115"/>
      <c r="C12" s="29">
        <v>359</v>
      </c>
      <c r="D12" s="23">
        <v>553</v>
      </c>
      <c r="E12" s="23">
        <v>0</v>
      </c>
      <c r="F12" s="23">
        <v>0</v>
      </c>
      <c r="G12" s="23">
        <v>300</v>
      </c>
      <c r="H12" s="23">
        <v>656</v>
      </c>
      <c r="I12" s="28">
        <f>C12+D12-H12</f>
        <v>256</v>
      </c>
      <c r="J12" s="29">
        <v>359</v>
      </c>
      <c r="K12" s="23">
        <v>553</v>
      </c>
      <c r="L12" s="23">
        <v>65</v>
      </c>
      <c r="M12" s="23">
        <v>0</v>
      </c>
      <c r="N12" s="23">
        <v>235</v>
      </c>
      <c r="O12" s="23">
        <v>656</v>
      </c>
      <c r="P12" s="28">
        <f>J12+K12-O12</f>
        <v>256</v>
      </c>
      <c r="Q12" s="22"/>
    </row>
    <row r="13" spans="1:16" ht="15.75" customHeight="1">
      <c r="A13" s="21"/>
      <c r="B13" s="21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s="2" customFormat="1" ht="21" customHeight="1">
      <c r="A14" s="21"/>
      <c r="B14" s="21"/>
      <c r="C14" s="1"/>
      <c r="D14" s="1"/>
      <c r="E14" s="1"/>
      <c r="F14" s="1"/>
      <c r="G14" s="1"/>
      <c r="H14" s="1"/>
      <c r="I14" s="1"/>
      <c r="J14" s="1"/>
      <c r="K14" s="26"/>
      <c r="L14" s="26"/>
      <c r="M14" s="26"/>
      <c r="N14" s="33"/>
      <c r="O14" s="33"/>
      <c r="P14" s="26"/>
    </row>
    <row r="15" spans="1:18" ht="9.75" customHeight="1">
      <c r="A15" s="20"/>
      <c r="B15" s="19"/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18"/>
    </row>
    <row r="16" spans="1:16" ht="18">
      <c r="A16" s="98" t="s">
        <v>16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6" ht="16.5" customHeight="1" thickBo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30.75" customHeight="1">
      <c r="A18" s="101" t="s">
        <v>0</v>
      </c>
      <c r="B18" s="102"/>
      <c r="C18" s="105" t="s">
        <v>8</v>
      </c>
      <c r="D18" s="106"/>
      <c r="E18" s="106"/>
      <c r="F18" s="106"/>
      <c r="G18" s="107"/>
      <c r="H18" s="17" t="s">
        <v>3</v>
      </c>
      <c r="I18" s="108" t="s">
        <v>7</v>
      </c>
      <c r="J18" s="108"/>
      <c r="K18" s="108"/>
      <c r="L18" s="108"/>
      <c r="M18" s="108"/>
      <c r="N18" s="108"/>
      <c r="O18" s="108"/>
      <c r="P18" s="17" t="s">
        <v>3</v>
      </c>
    </row>
    <row r="19" spans="1:16" ht="20.25" customHeight="1" thickBot="1">
      <c r="A19" s="103"/>
      <c r="B19" s="104"/>
      <c r="C19" s="110" t="s">
        <v>15</v>
      </c>
      <c r="D19" s="111"/>
      <c r="E19" s="111"/>
      <c r="F19" s="111"/>
      <c r="G19" s="112"/>
      <c r="H19" s="41" t="s">
        <v>5</v>
      </c>
      <c r="I19" s="109"/>
      <c r="J19" s="109"/>
      <c r="K19" s="109"/>
      <c r="L19" s="109"/>
      <c r="M19" s="109"/>
      <c r="N19" s="109"/>
      <c r="O19" s="109"/>
      <c r="P19" s="41" t="s">
        <v>5</v>
      </c>
    </row>
    <row r="20" spans="1:17" s="14" customFormat="1" ht="36" customHeight="1">
      <c r="A20" s="123" t="s">
        <v>27</v>
      </c>
      <c r="B20" s="124"/>
      <c r="C20" s="125" t="s">
        <v>31</v>
      </c>
      <c r="D20" s="126"/>
      <c r="E20" s="126"/>
      <c r="F20" s="126"/>
      <c r="G20" s="127"/>
      <c r="H20" s="42">
        <f>650+7</f>
        <v>657</v>
      </c>
      <c r="I20" s="93" t="s">
        <v>28</v>
      </c>
      <c r="J20" s="94"/>
      <c r="K20" s="94"/>
      <c r="L20" s="94"/>
      <c r="M20" s="94"/>
      <c r="N20" s="94"/>
      <c r="O20" s="95"/>
      <c r="P20" s="45">
        <v>880</v>
      </c>
      <c r="Q20" s="15"/>
    </row>
    <row r="21" spans="1:17" s="14" customFormat="1" ht="76.5" customHeight="1">
      <c r="A21" s="49" t="s">
        <v>29</v>
      </c>
      <c r="B21" s="50"/>
      <c r="C21" s="51" t="s">
        <v>30</v>
      </c>
      <c r="D21" s="52"/>
      <c r="E21" s="52"/>
      <c r="F21" s="52"/>
      <c r="G21" s="53"/>
      <c r="H21" s="43">
        <v>1896</v>
      </c>
      <c r="I21" s="51" t="s">
        <v>38</v>
      </c>
      <c r="J21" s="52"/>
      <c r="K21" s="52"/>
      <c r="L21" s="52"/>
      <c r="M21" s="52"/>
      <c r="N21" s="52"/>
      <c r="O21" s="53"/>
      <c r="P21" s="46">
        <f>1266+130</f>
        <v>1396</v>
      </c>
      <c r="Q21" s="15"/>
    </row>
    <row r="22" spans="1:17" s="14" customFormat="1" ht="32.25" customHeight="1">
      <c r="A22" s="49" t="s">
        <v>32</v>
      </c>
      <c r="B22" s="50"/>
      <c r="C22" s="121" t="s">
        <v>34</v>
      </c>
      <c r="D22" s="52"/>
      <c r="E22" s="52"/>
      <c r="F22" s="52"/>
      <c r="G22" s="53"/>
      <c r="H22" s="43">
        <v>0</v>
      </c>
      <c r="I22" s="122" t="s">
        <v>35</v>
      </c>
      <c r="J22" s="52"/>
      <c r="K22" s="52"/>
      <c r="L22" s="52"/>
      <c r="M22" s="52"/>
      <c r="N22" s="52"/>
      <c r="O22" s="53"/>
      <c r="P22" s="46">
        <v>155</v>
      </c>
      <c r="Q22" s="15"/>
    </row>
    <row r="23" spans="1:17" s="14" customFormat="1" ht="41.25" customHeight="1" thickBot="1">
      <c r="A23" s="114" t="s">
        <v>33</v>
      </c>
      <c r="B23" s="116"/>
      <c r="C23" s="117" t="s">
        <v>36</v>
      </c>
      <c r="D23" s="118"/>
      <c r="E23" s="118"/>
      <c r="F23" s="118"/>
      <c r="G23" s="119"/>
      <c r="H23" s="44">
        <v>235</v>
      </c>
      <c r="I23" s="120" t="s">
        <v>37</v>
      </c>
      <c r="J23" s="118"/>
      <c r="K23" s="118"/>
      <c r="L23" s="118"/>
      <c r="M23" s="118"/>
      <c r="N23" s="118"/>
      <c r="O23" s="119"/>
      <c r="P23" s="16">
        <v>65</v>
      </c>
      <c r="Q23" s="15"/>
    </row>
    <row r="24" spans="1:16" ht="31.5" customHeight="1">
      <c r="A24" s="3"/>
      <c r="B24" s="13"/>
      <c r="C24" s="12"/>
      <c r="D24" s="11"/>
      <c r="E24" s="11"/>
      <c r="F24" s="11"/>
      <c r="G24" s="11"/>
      <c r="H24" s="8"/>
      <c r="I24" s="10"/>
      <c r="J24" s="9"/>
      <c r="K24" s="9"/>
      <c r="L24" s="9"/>
      <c r="M24" s="9"/>
      <c r="N24" s="9"/>
      <c r="O24" s="9"/>
      <c r="P24" s="8"/>
    </row>
    <row r="25" spans="1:16" ht="12.75">
      <c r="A25" s="7" t="s">
        <v>14</v>
      </c>
      <c r="B25" s="7" t="s">
        <v>11</v>
      </c>
      <c r="C25" s="7" t="s">
        <v>13</v>
      </c>
      <c r="D25" s="4"/>
      <c r="E25" s="4"/>
      <c r="F25" s="4"/>
      <c r="G25" s="4"/>
      <c r="H25" s="4"/>
      <c r="I25" s="4"/>
      <c r="J25" s="4"/>
      <c r="K25" s="5"/>
      <c r="L25" s="4"/>
      <c r="M25" s="4"/>
      <c r="N25" s="4"/>
      <c r="O25" s="4"/>
      <c r="P25" s="4"/>
    </row>
    <row r="26" spans="1:16" ht="12.75">
      <c r="A26" s="4"/>
      <c r="B26" s="6" t="s">
        <v>11</v>
      </c>
      <c r="C26" s="4" t="s">
        <v>12</v>
      </c>
      <c r="D26" s="4"/>
      <c r="E26" s="4"/>
      <c r="F26" s="4"/>
      <c r="G26" s="4"/>
      <c r="H26" s="4"/>
      <c r="I26" s="4"/>
      <c r="J26" s="4"/>
      <c r="K26" s="5"/>
      <c r="L26" s="4" t="s">
        <v>2</v>
      </c>
      <c r="M26" s="4"/>
      <c r="N26" s="4"/>
      <c r="O26" s="4"/>
      <c r="P26" s="4"/>
    </row>
    <row r="27" spans="1:16" ht="12.75">
      <c r="A27" s="4"/>
      <c r="B27" s="4" t="s">
        <v>11</v>
      </c>
      <c r="C27" s="4" t="s">
        <v>10</v>
      </c>
      <c r="D27" s="4"/>
      <c r="E27" s="4"/>
      <c r="F27" s="4"/>
      <c r="G27" s="4"/>
      <c r="H27" s="4"/>
      <c r="I27" s="4"/>
      <c r="J27" s="4"/>
      <c r="K27" s="5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 t="s">
        <v>2</v>
      </c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</sheetData>
  <sheetProtection/>
  <mergeCells count="46">
    <mergeCell ref="A11:B11"/>
    <mergeCell ref="A12:B12"/>
    <mergeCell ref="A23:B23"/>
    <mergeCell ref="C23:G23"/>
    <mergeCell ref="I23:O23"/>
    <mergeCell ref="A22:B22"/>
    <mergeCell ref="C22:G22"/>
    <mergeCell ref="I22:O22"/>
    <mergeCell ref="A20:B20"/>
    <mergeCell ref="C20:G20"/>
    <mergeCell ref="I20:O20"/>
    <mergeCell ref="C15:P15"/>
    <mergeCell ref="A16:P16"/>
    <mergeCell ref="A17:P17"/>
    <mergeCell ref="A18:B19"/>
    <mergeCell ref="C18:G18"/>
    <mergeCell ref="I18:O19"/>
    <mergeCell ref="C19:G19"/>
    <mergeCell ref="C13:P13"/>
    <mergeCell ref="J6:J8"/>
    <mergeCell ref="K6:K8"/>
    <mergeCell ref="L6:O6"/>
    <mergeCell ref="P6:P8"/>
    <mergeCell ref="E7:E8"/>
    <mergeCell ref="E6:H6"/>
    <mergeCell ref="I6:I8"/>
    <mergeCell ref="N7:N8"/>
    <mergeCell ref="O7:O8"/>
    <mergeCell ref="J5:P5"/>
    <mergeCell ref="C6:C8"/>
    <mergeCell ref="D6:D8"/>
    <mergeCell ref="A9:B9"/>
    <mergeCell ref="F7:F8"/>
    <mergeCell ref="G7:G8"/>
    <mergeCell ref="H7:H8"/>
    <mergeCell ref="L7:L8"/>
    <mergeCell ref="A10:B10"/>
    <mergeCell ref="A21:B21"/>
    <mergeCell ref="C21:G21"/>
    <mergeCell ref="I21:O21"/>
    <mergeCell ref="M7:M8"/>
    <mergeCell ref="N1:P1"/>
    <mergeCell ref="N2:P2"/>
    <mergeCell ref="A3:P3"/>
    <mergeCell ref="A5:B8"/>
    <mergeCell ref="C5:I5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2012-07-17T08:23:34Z</cp:lastPrinted>
  <dcterms:created xsi:type="dcterms:W3CDTF">2002-01-30T15:48:46Z</dcterms:created>
  <dcterms:modified xsi:type="dcterms:W3CDTF">2012-10-05T05:49:45Z</dcterms:modified>
  <cp:category/>
  <cp:version/>
  <cp:contentType/>
  <cp:contentStatus/>
</cp:coreProperties>
</file>