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6" activeTab="0"/>
  </bookViews>
  <sheets>
    <sheet name="Přehled žádostí" sheetId="1" r:id="rId1"/>
  </sheets>
  <definedNames/>
  <calcPr fullCalcOnLoad="1"/>
</workbook>
</file>

<file path=xl/sharedStrings.xml><?xml version="1.0" encoding="utf-8"?>
<sst xmlns="http://schemas.openxmlformats.org/spreadsheetml/2006/main" count="166" uniqueCount="116">
  <si>
    <t>Žádost číslo</t>
  </si>
  <si>
    <t>Žadatel</t>
  </si>
  <si>
    <t>Stav</t>
  </si>
  <si>
    <t>Akce</t>
  </si>
  <si>
    <t>Částka</t>
  </si>
  <si>
    <t>Zůstatek</t>
  </si>
  <si>
    <t>Počátek</t>
  </si>
  <si>
    <t xml:space="preserve">Rada č. </t>
  </si>
  <si>
    <t>Schváleno</t>
  </si>
  <si>
    <t>Vyúčtování</t>
  </si>
  <si>
    <t>Vyúčtováno</t>
  </si>
  <si>
    <t>Termín</t>
  </si>
  <si>
    <t>IČ</t>
  </si>
  <si>
    <t>Usnesení</t>
  </si>
  <si>
    <t>Sml.</t>
  </si>
  <si>
    <t>Datum rady</t>
  </si>
  <si>
    <t>Sportovní klub orientační sporty</t>
  </si>
  <si>
    <t>Mistrovství ČR v LOB na krátké trati</t>
  </si>
  <si>
    <t>PSM 01/12</t>
  </si>
  <si>
    <t>PSM 02/12</t>
  </si>
  <si>
    <t>PSM 03/12</t>
  </si>
  <si>
    <t>PSM 04/12</t>
  </si>
  <si>
    <t>PSM 05/12</t>
  </si>
  <si>
    <t>PSM 06/12</t>
  </si>
  <si>
    <t>RK 03</t>
  </si>
  <si>
    <t>17. 1.</t>
  </si>
  <si>
    <t>schváleno</t>
  </si>
  <si>
    <t>19. - 20. 2.</t>
  </si>
  <si>
    <t>0120/03/2012/RK</t>
  </si>
  <si>
    <t>Raft klub STAN Praha</t>
  </si>
  <si>
    <t>MČR v raftingu R6</t>
  </si>
  <si>
    <t>5.-9.9</t>
  </si>
  <si>
    <t>RK 09</t>
  </si>
  <si>
    <t>28. 1.</t>
  </si>
  <si>
    <t>MČR v raftingu R4</t>
  </si>
  <si>
    <t>14.-16.6</t>
  </si>
  <si>
    <t>Šachový klub Světlá nad Sázavou</t>
  </si>
  <si>
    <t>13.-15.4</t>
  </si>
  <si>
    <t>ok</t>
  </si>
  <si>
    <t>MČR v kulturistice, bodyfitness</t>
  </si>
  <si>
    <t>28.-29.4</t>
  </si>
  <si>
    <t>0366/09/2012/RK</t>
  </si>
  <si>
    <t>Best Fitness Žďár nad Sázavou</t>
  </si>
  <si>
    <t>MČR  v šermu fleretem  kategorie  žactvo</t>
  </si>
  <si>
    <t>TJ Sokol Bystřice nad Pernštejnem</t>
  </si>
  <si>
    <t>PSM 07/12</t>
  </si>
  <si>
    <t>TJ Jiskra Havlíčkův Brod</t>
  </si>
  <si>
    <t>MČR juniorek a juniorů v šachu 2012</t>
  </si>
  <si>
    <t>MČR dorosteneckých družstev v šachu</t>
  </si>
  <si>
    <t>25.11-1.12</t>
  </si>
  <si>
    <t>RK 12</t>
  </si>
  <si>
    <t>20. 3.</t>
  </si>
  <si>
    <t>0546/12/2012/RK</t>
  </si>
  <si>
    <t>PSM 08/12</t>
  </si>
  <si>
    <t>AMČR ve vodním lyžování 2012</t>
  </si>
  <si>
    <t>14.-15.9</t>
  </si>
  <si>
    <t>3. 4.</t>
  </si>
  <si>
    <t>RK 14</t>
  </si>
  <si>
    <t>PSM 09/12</t>
  </si>
  <si>
    <t>KVL Slavoj Kostelec</t>
  </si>
  <si>
    <t>Aeroklub Přibyslav</t>
  </si>
  <si>
    <t>Otevřené mistrovství ČR v motorovém paraglidingu 2012</t>
  </si>
  <si>
    <t>16.-22.6</t>
  </si>
  <si>
    <t>17. 4.</t>
  </si>
  <si>
    <t>0656/14/2012/RK</t>
  </si>
  <si>
    <t>RK 16</t>
  </si>
  <si>
    <t>PSM 10/12</t>
  </si>
  <si>
    <t xml:space="preserve">Soutěže podkovy o. p. s. </t>
  </si>
  <si>
    <t>MČR ve všestrannosti 2012</t>
  </si>
  <si>
    <t>13.-15.7</t>
  </si>
  <si>
    <t>vyrozumění</t>
  </si>
  <si>
    <t>PSM 11/12</t>
  </si>
  <si>
    <t>Ultimate Balooning o. s.</t>
  </si>
  <si>
    <t>MČR v létání horkovzdušnými balóny</t>
  </si>
  <si>
    <t>26.6-1.7.</t>
  </si>
  <si>
    <t>RK 18</t>
  </si>
  <si>
    <t>30. 4.</t>
  </si>
  <si>
    <t>PSM 12/12</t>
  </si>
  <si>
    <t>Basketbalový klub Žďár nad Sázavou</t>
  </si>
  <si>
    <t>MČR sezóny 2011/2012 starších žákyň U15</t>
  </si>
  <si>
    <t>4.-6.5</t>
  </si>
  <si>
    <t xml:space="preserve">30. 4. </t>
  </si>
  <si>
    <t>PSM 13/12</t>
  </si>
  <si>
    <t>KLUB LODNÍCH MODELÁŘŮ, Třešť</t>
  </si>
  <si>
    <t>MČR lodních modelářů-žáků</t>
  </si>
  <si>
    <t>15.-17.6</t>
  </si>
  <si>
    <t>0746/16/2012/RK</t>
  </si>
  <si>
    <t>PSM 14/12</t>
  </si>
  <si>
    <t>MČR v dlouhém triatlonu</t>
  </si>
  <si>
    <t>22.-25.8</t>
  </si>
  <si>
    <t>0834/18/2012/RK</t>
  </si>
  <si>
    <t>SK AXIOM OrBiTt</t>
  </si>
  <si>
    <t>PSM 15/12</t>
  </si>
  <si>
    <t>19. MČR v nohejbalu jednotlivců</t>
  </si>
  <si>
    <t>UNITOP SKP Žďár nad Sázavou, o.s.</t>
  </si>
  <si>
    <t>RK 22</t>
  </si>
  <si>
    <t>5. 6.</t>
  </si>
  <si>
    <t>PSM 16/12</t>
  </si>
  <si>
    <t>MČR v Házenkářském desetiboji mladších žáků</t>
  </si>
  <si>
    <t>Tělocvičná jednota Sokol Nové Veselí</t>
  </si>
  <si>
    <t>RK 23</t>
  </si>
  <si>
    <t>12. 6.</t>
  </si>
  <si>
    <t>PSM 17/12</t>
  </si>
  <si>
    <t>Šachový klub Sklo Bohemia Světlá nad Sázavou</t>
  </si>
  <si>
    <t>MČR juniorů a dorostenců v rapid šachu 2012</t>
  </si>
  <si>
    <t>1.-2.9</t>
  </si>
  <si>
    <t>1076/22/2012/RK</t>
  </si>
  <si>
    <t>předloženo ZK</t>
  </si>
  <si>
    <t>ZK 04</t>
  </si>
  <si>
    <t>22. 6.</t>
  </si>
  <si>
    <t>20.10.</t>
  </si>
  <si>
    <t>1102/23/2012/RK</t>
  </si>
  <si>
    <t xml:space="preserve">Přehled žádostí o dotaci na pořádání mistrovství ČR, Evropy a světa
ve sportovních disciplínách
</t>
  </si>
  <si>
    <t>Převod peněz z účasti na mistrovství</t>
  </si>
  <si>
    <t>RK-24-2012-25, př. 1</t>
  </si>
  <si>
    <t>počet stran: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</si>
</sst>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7" xfId="0" applyFill="1" applyBorder="1" applyAlignment="1">
      <alignment/>
    </xf>
    <xf numFmtId="3" fontId="0" fillId="0" borderId="12" xfId="0" applyNumberFormat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34" borderId="17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33" borderId="25" xfId="0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14" fontId="0" fillId="35" borderId="33" xfId="0" applyNumberFormat="1" applyFill="1" applyBorder="1" applyAlignment="1">
      <alignment horizontal="center"/>
    </xf>
    <xf numFmtId="3" fontId="0" fillId="35" borderId="34" xfId="0" applyNumberFormat="1" applyFill="1" applyBorder="1" applyAlignment="1">
      <alignment/>
    </xf>
    <xf numFmtId="3" fontId="0" fillId="35" borderId="34" xfId="0" applyNumberFormat="1" applyFill="1" applyBorder="1" applyAlignment="1">
      <alignment horizontal="center"/>
    </xf>
    <xf numFmtId="3" fontId="0" fillId="35" borderId="26" xfId="0" applyNumberFormat="1" applyFill="1" applyBorder="1" applyAlignment="1">
      <alignment horizontal="center"/>
    </xf>
    <xf numFmtId="14" fontId="0" fillId="35" borderId="26" xfId="0" applyNumberFormat="1" applyFill="1" applyBorder="1" applyAlignment="1">
      <alignment horizontal="center"/>
    </xf>
    <xf numFmtId="14" fontId="0" fillId="0" borderId="26" xfId="0" applyNumberFormat="1" applyFill="1" applyBorder="1" applyAlignment="1">
      <alignment horizontal="center"/>
    </xf>
    <xf numFmtId="14" fontId="0" fillId="0" borderId="27" xfId="0" applyNumberForma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35" borderId="12" xfId="0" applyFill="1" applyBorder="1" applyAlignment="1">
      <alignment/>
    </xf>
    <xf numFmtId="3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0" borderId="33" xfId="0" applyNumberFormat="1" applyBorder="1" applyAlignment="1">
      <alignment horizontal="center"/>
    </xf>
    <xf numFmtId="0" fontId="0" fillId="35" borderId="34" xfId="0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4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8" fillId="0" borderId="0" xfId="0" applyFont="1" applyAlignment="1">
      <alignment/>
    </xf>
    <xf numFmtId="0" fontId="0" fillId="0" borderId="38" xfId="0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6" fillId="36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6" borderId="12" xfId="0" applyFont="1" applyFill="1" applyBorder="1" applyAlignment="1">
      <alignment/>
    </xf>
    <xf numFmtId="3" fontId="0" fillId="36" borderId="34" xfId="0" applyNumberFormat="1" applyFill="1" applyBorder="1" applyAlignment="1">
      <alignment/>
    </xf>
    <xf numFmtId="3" fontId="0" fillId="36" borderId="12" xfId="0" applyNumberForma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pane xSplit="1" topLeftCell="E1" activePane="topRight" state="frozen"/>
      <selection pane="topLeft" activeCell="B13" sqref="B13"/>
      <selection pane="topRight" activeCell="N2" sqref="N2"/>
    </sheetView>
  </sheetViews>
  <sheetFormatPr defaultColWidth="9.00390625" defaultRowHeight="12.75"/>
  <cols>
    <col min="1" max="1" width="11.00390625" style="0" bestFit="1" customWidth="1"/>
    <col min="2" max="2" width="10.125" style="0" bestFit="1" customWidth="1"/>
    <col min="3" max="3" width="41.375" style="0" bestFit="1" customWidth="1"/>
    <col min="4" max="4" width="47.75390625" style="0" bestFit="1" customWidth="1"/>
    <col min="5" max="5" width="10.00390625" style="0" bestFit="1" customWidth="1"/>
    <col min="6" max="6" width="20.125" style="0" bestFit="1" customWidth="1"/>
    <col min="7" max="7" width="8.125" style="0" bestFit="1" customWidth="1"/>
    <col min="8" max="8" width="9.375" style="0" bestFit="1" customWidth="1"/>
    <col min="9" max="9" width="10.625" style="13" bestFit="1" customWidth="1"/>
    <col min="10" max="10" width="34.875" style="13" bestFit="1" customWidth="1"/>
    <col min="11" max="11" width="15.75390625" style="13" customWidth="1"/>
    <col min="12" max="12" width="4.875" style="13" bestFit="1" customWidth="1"/>
    <col min="13" max="13" width="8.875" style="13" bestFit="1" customWidth="1"/>
    <col min="14" max="14" width="10.625" style="13" bestFit="1" customWidth="1"/>
    <col min="15" max="15" width="3.375" style="0" bestFit="1" customWidth="1"/>
  </cols>
  <sheetData>
    <row r="1" spans="12:14" ht="12.75">
      <c r="L1" s="71"/>
      <c r="N1" s="80" t="s">
        <v>114</v>
      </c>
    </row>
    <row r="2" spans="1:13" ht="15.75">
      <c r="A2" s="78" t="s">
        <v>112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ht="15.75">
      <c r="A3" s="31"/>
      <c r="B3" s="31"/>
      <c r="C3" s="31"/>
      <c r="D3" s="31"/>
      <c r="E3" s="31"/>
      <c r="F3" s="31"/>
      <c r="N3" s="81" t="s">
        <v>115</v>
      </c>
    </row>
    <row r="4" ht="13.5" thickBot="1"/>
    <row r="5" spans="1:16" ht="13.5" thickBot="1">
      <c r="A5" s="5" t="s">
        <v>0</v>
      </c>
      <c r="B5" s="32" t="s">
        <v>12</v>
      </c>
      <c r="C5" s="6" t="s">
        <v>1</v>
      </c>
      <c r="D5" s="6" t="s">
        <v>3</v>
      </c>
      <c r="E5" s="6" t="s">
        <v>11</v>
      </c>
      <c r="F5" s="7" t="s">
        <v>2</v>
      </c>
      <c r="G5" s="12" t="s">
        <v>4</v>
      </c>
      <c r="H5" s="12" t="s">
        <v>8</v>
      </c>
      <c r="I5" s="12" t="s">
        <v>7</v>
      </c>
      <c r="J5" s="25" t="s">
        <v>15</v>
      </c>
      <c r="K5" s="25" t="s">
        <v>13</v>
      </c>
      <c r="L5" s="25" t="s">
        <v>14</v>
      </c>
      <c r="M5" s="43" t="s">
        <v>9</v>
      </c>
      <c r="N5" s="12" t="s">
        <v>10</v>
      </c>
      <c r="P5" s="70"/>
    </row>
    <row r="6" spans="1:14" ht="12.75">
      <c r="A6" s="4" t="s">
        <v>18</v>
      </c>
      <c r="B6" s="34">
        <v>43378633</v>
      </c>
      <c r="C6" s="35" t="s">
        <v>16</v>
      </c>
      <c r="D6" s="1" t="s">
        <v>17</v>
      </c>
      <c r="E6" s="36" t="s">
        <v>27</v>
      </c>
      <c r="F6" s="46" t="s">
        <v>70</v>
      </c>
      <c r="G6" s="37">
        <v>40000</v>
      </c>
      <c r="H6" s="37">
        <v>40000</v>
      </c>
      <c r="I6" s="38" t="s">
        <v>24</v>
      </c>
      <c r="J6" s="40" t="s">
        <v>25</v>
      </c>
      <c r="K6" s="39" t="s">
        <v>28</v>
      </c>
      <c r="L6" s="39" t="s">
        <v>38</v>
      </c>
      <c r="M6" s="39"/>
      <c r="N6" s="38"/>
    </row>
    <row r="7" spans="1:14" ht="12.75">
      <c r="A7" s="2" t="s">
        <v>19</v>
      </c>
      <c r="B7" s="34">
        <v>26524996</v>
      </c>
      <c r="C7" s="62" t="s">
        <v>29</v>
      </c>
      <c r="D7" s="69" t="s">
        <v>30</v>
      </c>
      <c r="E7" s="8" t="s">
        <v>31</v>
      </c>
      <c r="F7" s="46" t="s">
        <v>70</v>
      </c>
      <c r="G7" s="11">
        <v>45000</v>
      </c>
      <c r="H7" s="11">
        <v>45000</v>
      </c>
      <c r="I7" s="38" t="s">
        <v>32</v>
      </c>
      <c r="J7" s="40" t="s">
        <v>33</v>
      </c>
      <c r="K7" s="39" t="s">
        <v>41</v>
      </c>
      <c r="L7" s="26" t="s">
        <v>38</v>
      </c>
      <c r="M7" s="28"/>
      <c r="N7" s="22"/>
    </row>
    <row r="8" spans="1:14" ht="12.75">
      <c r="A8" s="2" t="s">
        <v>20</v>
      </c>
      <c r="B8" s="34">
        <v>26524996</v>
      </c>
      <c r="C8" s="62" t="s">
        <v>29</v>
      </c>
      <c r="D8" s="69" t="s">
        <v>34</v>
      </c>
      <c r="E8" s="8" t="s">
        <v>35</v>
      </c>
      <c r="F8" s="46" t="s">
        <v>70</v>
      </c>
      <c r="G8" s="11">
        <v>50000</v>
      </c>
      <c r="H8" s="11">
        <v>50000</v>
      </c>
      <c r="I8" s="38" t="s">
        <v>32</v>
      </c>
      <c r="J8" s="40" t="s">
        <v>33</v>
      </c>
      <c r="K8" s="39" t="s">
        <v>41</v>
      </c>
      <c r="L8" s="26" t="s">
        <v>38</v>
      </c>
      <c r="M8" s="27"/>
      <c r="N8" s="14"/>
    </row>
    <row r="9" spans="1:14" ht="12.75">
      <c r="A9" s="60" t="s">
        <v>21</v>
      </c>
      <c r="B9" s="33">
        <v>28557778</v>
      </c>
      <c r="C9" s="1" t="s">
        <v>36</v>
      </c>
      <c r="D9" s="1" t="s">
        <v>48</v>
      </c>
      <c r="E9" s="9" t="s">
        <v>37</v>
      </c>
      <c r="F9" s="46" t="s">
        <v>70</v>
      </c>
      <c r="G9" s="11">
        <v>50000</v>
      </c>
      <c r="H9" s="11">
        <v>50000</v>
      </c>
      <c r="I9" s="38" t="s">
        <v>32</v>
      </c>
      <c r="J9" s="41" t="s">
        <v>33</v>
      </c>
      <c r="K9" s="39" t="s">
        <v>41</v>
      </c>
      <c r="L9" s="26" t="s">
        <v>38</v>
      </c>
      <c r="M9" s="28"/>
      <c r="N9" s="22"/>
    </row>
    <row r="10" spans="1:14" ht="12.75">
      <c r="A10" s="64" t="s">
        <v>22</v>
      </c>
      <c r="B10" s="63">
        <v>22892257</v>
      </c>
      <c r="C10" s="44" t="s">
        <v>42</v>
      </c>
      <c r="D10" s="44" t="s">
        <v>39</v>
      </c>
      <c r="E10" s="45" t="s">
        <v>40</v>
      </c>
      <c r="F10" s="46" t="s">
        <v>70</v>
      </c>
      <c r="G10" s="47">
        <v>50000</v>
      </c>
      <c r="H10" s="47">
        <v>50000</v>
      </c>
      <c r="I10" s="22" t="s">
        <v>50</v>
      </c>
      <c r="J10" s="41" t="s">
        <v>51</v>
      </c>
      <c r="K10" s="39" t="s">
        <v>52</v>
      </c>
      <c r="L10" s="26" t="s">
        <v>38</v>
      </c>
      <c r="M10" s="28"/>
      <c r="N10" s="22"/>
    </row>
    <row r="11" spans="1:15" ht="12.75">
      <c r="A11" s="65" t="s">
        <v>23</v>
      </c>
      <c r="B11" s="66">
        <v>43378412</v>
      </c>
      <c r="C11" s="1" t="s">
        <v>44</v>
      </c>
      <c r="D11" s="67" t="s">
        <v>43</v>
      </c>
      <c r="E11" s="9">
        <v>41076</v>
      </c>
      <c r="F11" s="46" t="s">
        <v>70</v>
      </c>
      <c r="G11" s="11">
        <v>10950</v>
      </c>
      <c r="H11" s="11">
        <v>10950</v>
      </c>
      <c r="I11" s="22" t="s">
        <v>50</v>
      </c>
      <c r="J11" s="41" t="s">
        <v>51</v>
      </c>
      <c r="K11" s="39" t="s">
        <v>52</v>
      </c>
      <c r="L11" s="26" t="s">
        <v>38</v>
      </c>
      <c r="M11" s="28"/>
      <c r="N11" s="22"/>
      <c r="O11" s="59"/>
    </row>
    <row r="12" spans="1:14" ht="12.75">
      <c r="A12" s="65" t="s">
        <v>45</v>
      </c>
      <c r="B12" s="34">
        <v>529672</v>
      </c>
      <c r="C12" s="35" t="s">
        <v>46</v>
      </c>
      <c r="D12" s="49" t="s">
        <v>47</v>
      </c>
      <c r="E12" s="9" t="s">
        <v>49</v>
      </c>
      <c r="F12" s="46" t="s">
        <v>70</v>
      </c>
      <c r="G12" s="11">
        <v>50000</v>
      </c>
      <c r="H12" s="11">
        <v>50000</v>
      </c>
      <c r="I12" s="22" t="s">
        <v>57</v>
      </c>
      <c r="J12" s="41" t="s">
        <v>56</v>
      </c>
      <c r="K12" s="68" t="s">
        <v>64</v>
      </c>
      <c r="L12" s="26" t="s">
        <v>38</v>
      </c>
      <c r="M12" s="28"/>
      <c r="N12" s="22"/>
    </row>
    <row r="13" spans="1:14" ht="12.75">
      <c r="A13" s="2" t="s">
        <v>53</v>
      </c>
      <c r="B13" s="33">
        <v>569143</v>
      </c>
      <c r="C13" s="35" t="s">
        <v>59</v>
      </c>
      <c r="D13" s="1" t="s">
        <v>54</v>
      </c>
      <c r="E13" s="9" t="s">
        <v>55</v>
      </c>
      <c r="F13" s="46" t="s">
        <v>70</v>
      </c>
      <c r="G13" s="11">
        <v>23500</v>
      </c>
      <c r="H13" s="11">
        <v>23500</v>
      </c>
      <c r="I13" s="22" t="s">
        <v>57</v>
      </c>
      <c r="J13" s="41" t="s">
        <v>56</v>
      </c>
      <c r="K13" s="68" t="s">
        <v>64</v>
      </c>
      <c r="L13" s="26" t="s">
        <v>38</v>
      </c>
      <c r="M13" s="28"/>
      <c r="N13" s="22"/>
    </row>
    <row r="14" spans="1:14" ht="12.75">
      <c r="A14" s="2" t="s">
        <v>58</v>
      </c>
      <c r="B14" s="33">
        <v>46484621</v>
      </c>
      <c r="C14" s="1" t="s">
        <v>60</v>
      </c>
      <c r="D14" s="1" t="s">
        <v>61</v>
      </c>
      <c r="E14" s="9" t="s">
        <v>62</v>
      </c>
      <c r="F14" s="46" t="s">
        <v>70</v>
      </c>
      <c r="G14" s="11">
        <v>50000</v>
      </c>
      <c r="H14" s="58">
        <v>50000</v>
      </c>
      <c r="I14" s="22" t="s">
        <v>65</v>
      </c>
      <c r="J14" s="41" t="s">
        <v>63</v>
      </c>
      <c r="K14" s="39" t="s">
        <v>86</v>
      </c>
      <c r="L14" s="26" t="s">
        <v>38</v>
      </c>
      <c r="M14" s="28"/>
      <c r="N14" s="22"/>
    </row>
    <row r="15" spans="1:14" ht="12.75">
      <c r="A15" s="4" t="s">
        <v>66</v>
      </c>
      <c r="B15" s="48">
        <v>25152670</v>
      </c>
      <c r="C15" s="49" t="s">
        <v>67</v>
      </c>
      <c r="D15" s="49" t="s">
        <v>68</v>
      </c>
      <c r="E15" s="50" t="s">
        <v>69</v>
      </c>
      <c r="F15" s="46" t="s">
        <v>70</v>
      </c>
      <c r="G15" s="52">
        <v>50000</v>
      </c>
      <c r="H15" s="57">
        <v>50000</v>
      </c>
      <c r="I15" s="22" t="s">
        <v>65</v>
      </c>
      <c r="J15" s="41" t="s">
        <v>63</v>
      </c>
      <c r="K15" s="39" t="s">
        <v>86</v>
      </c>
      <c r="L15" s="26" t="s">
        <v>38</v>
      </c>
      <c r="M15" s="54"/>
      <c r="N15" s="53"/>
    </row>
    <row r="16" spans="1:14" ht="12.75">
      <c r="A16" s="2" t="s">
        <v>71</v>
      </c>
      <c r="B16" s="33">
        <v>22890807</v>
      </c>
      <c r="C16" s="1" t="s">
        <v>72</v>
      </c>
      <c r="D16" s="1" t="s">
        <v>73</v>
      </c>
      <c r="E16" s="9" t="s">
        <v>74</v>
      </c>
      <c r="F16" s="46" t="s">
        <v>70</v>
      </c>
      <c r="G16" s="11">
        <v>50000</v>
      </c>
      <c r="H16" s="11">
        <v>50000</v>
      </c>
      <c r="I16" s="22" t="s">
        <v>75</v>
      </c>
      <c r="J16" s="41" t="s">
        <v>76</v>
      </c>
      <c r="K16" s="68" t="s">
        <v>90</v>
      </c>
      <c r="L16" s="26" t="s">
        <v>38</v>
      </c>
      <c r="M16" s="39"/>
      <c r="N16" s="38"/>
    </row>
    <row r="17" spans="1:14" ht="12.75">
      <c r="A17" s="2" t="s">
        <v>77</v>
      </c>
      <c r="B17" s="33">
        <v>22835148</v>
      </c>
      <c r="C17" s="1" t="s">
        <v>78</v>
      </c>
      <c r="D17" s="1" t="s">
        <v>79</v>
      </c>
      <c r="E17" s="9" t="s">
        <v>80</v>
      </c>
      <c r="F17" s="46" t="s">
        <v>70</v>
      </c>
      <c r="G17" s="11">
        <v>50000</v>
      </c>
      <c r="H17" s="11">
        <v>50000</v>
      </c>
      <c r="I17" s="61" t="s">
        <v>75</v>
      </c>
      <c r="J17" s="41" t="s">
        <v>81</v>
      </c>
      <c r="K17" s="68" t="s">
        <v>90</v>
      </c>
      <c r="L17" s="28" t="s">
        <v>38</v>
      </c>
      <c r="M17" s="39"/>
      <c r="N17" s="38"/>
    </row>
    <row r="18" spans="1:14" ht="12.75">
      <c r="A18" s="2" t="s">
        <v>82</v>
      </c>
      <c r="B18" s="34">
        <v>63443236</v>
      </c>
      <c r="C18" t="s">
        <v>83</v>
      </c>
      <c r="D18" s="1" t="s">
        <v>84</v>
      </c>
      <c r="E18" s="9" t="s">
        <v>85</v>
      </c>
      <c r="F18" s="46" t="s">
        <v>70</v>
      </c>
      <c r="G18" s="11">
        <v>30780</v>
      </c>
      <c r="H18" s="11">
        <v>30780</v>
      </c>
      <c r="I18" s="61" t="s">
        <v>75</v>
      </c>
      <c r="J18" s="42" t="s">
        <v>76</v>
      </c>
      <c r="K18" s="68" t="s">
        <v>90</v>
      </c>
      <c r="L18" s="26" t="s">
        <v>38</v>
      </c>
      <c r="M18" s="28"/>
      <c r="N18" s="22"/>
    </row>
    <row r="19" spans="1:14" ht="12.75">
      <c r="A19" s="2" t="s">
        <v>87</v>
      </c>
      <c r="B19" s="33">
        <v>70881197</v>
      </c>
      <c r="C19" s="1" t="s">
        <v>91</v>
      </c>
      <c r="D19" s="49" t="s">
        <v>88</v>
      </c>
      <c r="E19" s="50" t="s">
        <v>89</v>
      </c>
      <c r="F19" s="51" t="s">
        <v>26</v>
      </c>
      <c r="G19" s="52">
        <v>50000</v>
      </c>
      <c r="H19" s="73">
        <v>50000</v>
      </c>
      <c r="I19" s="22" t="s">
        <v>95</v>
      </c>
      <c r="J19" s="41" t="s">
        <v>96</v>
      </c>
      <c r="K19" s="68" t="s">
        <v>106</v>
      </c>
      <c r="L19" s="28"/>
      <c r="M19" s="39"/>
      <c r="N19" s="38"/>
    </row>
    <row r="20" spans="1:14" ht="12.75">
      <c r="A20" s="2" t="s">
        <v>92</v>
      </c>
      <c r="B20" s="33">
        <v>43379621</v>
      </c>
      <c r="C20" t="s">
        <v>94</v>
      </c>
      <c r="D20" s="1" t="s">
        <v>93</v>
      </c>
      <c r="E20" s="9" t="s">
        <v>110</v>
      </c>
      <c r="F20" s="51" t="s">
        <v>26</v>
      </c>
      <c r="G20" s="11">
        <v>29200</v>
      </c>
      <c r="H20" s="74">
        <v>29200</v>
      </c>
      <c r="I20" s="22" t="s">
        <v>95</v>
      </c>
      <c r="J20" s="41" t="s">
        <v>96</v>
      </c>
      <c r="K20" s="68" t="s">
        <v>106</v>
      </c>
      <c r="L20" s="28"/>
      <c r="M20" s="39"/>
      <c r="N20" s="38"/>
    </row>
    <row r="21" spans="1:14" ht="12.75">
      <c r="A21" s="2" t="s">
        <v>97</v>
      </c>
      <c r="B21" s="33">
        <v>75070961</v>
      </c>
      <c r="C21" s="1" t="s">
        <v>99</v>
      </c>
      <c r="D21" s="1" t="s">
        <v>98</v>
      </c>
      <c r="E21" s="9">
        <v>41067</v>
      </c>
      <c r="F21" s="51" t="s">
        <v>107</v>
      </c>
      <c r="G21" s="11">
        <v>25000</v>
      </c>
      <c r="H21" s="75"/>
      <c r="I21" s="22" t="s">
        <v>108</v>
      </c>
      <c r="J21" s="41" t="s">
        <v>109</v>
      </c>
      <c r="K21" s="54"/>
      <c r="L21" s="28"/>
      <c r="M21" s="28"/>
      <c r="N21" s="22"/>
    </row>
    <row r="22" spans="1:14" ht="12.75">
      <c r="A22" s="2" t="s">
        <v>102</v>
      </c>
      <c r="B22" s="33">
        <v>62697561</v>
      </c>
      <c r="C22" s="1" t="s">
        <v>103</v>
      </c>
      <c r="D22" s="1" t="s">
        <v>104</v>
      </c>
      <c r="E22" s="9" t="s">
        <v>105</v>
      </c>
      <c r="F22" s="51" t="s">
        <v>26</v>
      </c>
      <c r="G22" s="11">
        <v>50000</v>
      </c>
      <c r="H22" s="74">
        <v>50000</v>
      </c>
      <c r="I22" s="22" t="s">
        <v>100</v>
      </c>
      <c r="J22" s="41" t="s">
        <v>101</v>
      </c>
      <c r="K22" s="54" t="s">
        <v>111</v>
      </c>
      <c r="L22" s="28"/>
      <c r="M22" s="28"/>
      <c r="N22" s="22"/>
    </row>
    <row r="23" spans="1:14" ht="12.75">
      <c r="A23" s="4"/>
      <c r="B23" s="48"/>
      <c r="C23" s="49"/>
      <c r="D23" s="49"/>
      <c r="E23" s="50"/>
      <c r="F23" s="51"/>
      <c r="G23" s="52"/>
      <c r="H23" s="52"/>
      <c r="I23" s="53"/>
      <c r="J23" s="41"/>
      <c r="K23" s="54"/>
      <c r="L23" s="54"/>
      <c r="M23" s="54"/>
      <c r="N23" s="53"/>
    </row>
    <row r="24" spans="1:14" ht="12.75">
      <c r="A24" s="2"/>
      <c r="B24" s="33"/>
      <c r="C24" s="1"/>
      <c r="D24" s="1"/>
      <c r="E24" s="9"/>
      <c r="F24" s="46"/>
      <c r="G24" s="11"/>
      <c r="H24" s="11"/>
      <c r="I24" s="22"/>
      <c r="J24" s="42"/>
      <c r="K24" s="28"/>
      <c r="L24" s="28"/>
      <c r="M24" s="28"/>
      <c r="N24" s="30"/>
    </row>
    <row r="25" spans="1:14" ht="12.75">
      <c r="A25" s="2"/>
      <c r="B25" s="33"/>
      <c r="C25" s="1"/>
      <c r="D25" s="1"/>
      <c r="E25" s="9"/>
      <c r="F25" s="46"/>
      <c r="G25" s="11"/>
      <c r="H25" s="11"/>
      <c r="I25" s="22"/>
      <c r="J25" s="42"/>
      <c r="K25" s="28"/>
      <c r="L25" s="28"/>
      <c r="M25" s="28"/>
      <c r="N25" s="30"/>
    </row>
    <row r="26" spans="1:14" ht="12.75">
      <c r="A26" s="2"/>
      <c r="B26" s="33"/>
      <c r="C26" s="1"/>
      <c r="D26" s="1"/>
      <c r="E26" s="9"/>
      <c r="F26" s="3"/>
      <c r="G26" s="11"/>
      <c r="H26" s="11"/>
      <c r="I26" s="22"/>
      <c r="J26" s="42"/>
      <c r="K26" s="28"/>
      <c r="L26" s="28"/>
      <c r="M26" s="28"/>
      <c r="N26" s="30"/>
    </row>
    <row r="27" spans="1:14" ht="13.5" thickBot="1">
      <c r="A27" s="2"/>
      <c r="B27" s="33"/>
      <c r="C27" s="1"/>
      <c r="D27" s="1"/>
      <c r="E27" s="9"/>
      <c r="F27" s="72"/>
      <c r="G27" s="11"/>
      <c r="H27" s="11"/>
      <c r="I27" s="22"/>
      <c r="J27" s="42"/>
      <c r="K27" s="28"/>
      <c r="L27" s="28"/>
      <c r="M27" s="28"/>
      <c r="N27" s="29"/>
    </row>
    <row r="28" spans="1:14" ht="13.5" thickBot="1">
      <c r="A28" s="10" t="s">
        <v>5</v>
      </c>
      <c r="B28" s="19"/>
      <c r="C28" s="55"/>
      <c r="D28" s="20"/>
      <c r="E28" s="20"/>
      <c r="F28" s="21"/>
      <c r="G28" s="17">
        <f>G29-SUM(G6:G27)</f>
        <v>-204430</v>
      </c>
      <c r="H28" s="76">
        <f>H29-SUM(H6:H26)+H27</f>
        <v>-179430</v>
      </c>
      <c r="I28" s="15"/>
      <c r="J28" s="23"/>
      <c r="K28" s="23"/>
      <c r="L28" s="23"/>
      <c r="M28" s="23"/>
      <c r="N28" s="17">
        <f>N29-SUM(N6:N27)</f>
        <v>500000</v>
      </c>
    </row>
    <row r="29" spans="1:14" ht="13.5" thickBot="1">
      <c r="A29" s="10" t="s">
        <v>6</v>
      </c>
      <c r="B29" s="56"/>
      <c r="C29" s="56"/>
      <c r="D29" s="56"/>
      <c r="E29" s="56"/>
      <c r="F29" s="56"/>
      <c r="G29" s="17">
        <v>500000</v>
      </c>
      <c r="H29" s="17">
        <v>500000</v>
      </c>
      <c r="I29" s="16"/>
      <c r="J29" s="77" t="s">
        <v>113</v>
      </c>
      <c r="K29" s="24"/>
      <c r="L29" s="24"/>
      <c r="M29" s="24"/>
      <c r="N29" s="18">
        <v>500000</v>
      </c>
    </row>
  </sheetData>
  <sheetProtection/>
  <mergeCells count="1">
    <mergeCell ref="A2:M2"/>
  </mergeCells>
  <conditionalFormatting sqref="F6:F25">
    <cfRule type="cellIs" priority="1" dxfId="0" operator="equal" stopIfTrue="1">
      <formula>"vyrozuměni"</formula>
    </cfRule>
    <cfRule type="cellIs" priority="2" dxfId="2" operator="equal" stopIfTrue="1">
      <formula>"předloženo"</formula>
    </cfRule>
    <cfRule type="cellIs" priority="3" dxfId="1" operator="equal" stopIfTrue="1">
      <formula>"předložit"</formula>
    </cfRule>
  </conditionalFormatting>
  <conditionalFormatting sqref="K21:K22 L6:L27">
    <cfRule type="cellIs" priority="4" dxfId="0" operator="equal" stopIfTrue="1">
      <formula>"ok"</formula>
    </cfRule>
  </conditionalFormatting>
  <printOptions/>
  <pageMargins left="0.33" right="0.18" top="0.44" bottom="0.35" header="0.2" footer="0.19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2011-12-02T09:44:29Z</cp:lastPrinted>
  <dcterms:created xsi:type="dcterms:W3CDTF">2006-02-15T10:11:10Z</dcterms:created>
  <dcterms:modified xsi:type="dcterms:W3CDTF">2012-06-14T12:45:16Z</dcterms:modified>
  <cp:category/>
  <cp:version/>
  <cp:contentType/>
  <cp:contentStatus/>
</cp:coreProperties>
</file>