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32" windowHeight="8580" activeTab="0"/>
  </bookViews>
  <sheets>
    <sheet name="RK-23-2012-57, př. 1" sheetId="1" r:id="rId1"/>
  </sheets>
  <definedNames>
    <definedName name="_xlnm.Print_Area" localSheetId="0">'RK-23-2012-57, př. 1'!$A$1:$I$18</definedName>
  </definedNames>
  <calcPr fullCalcOnLoad="1"/>
</workbook>
</file>

<file path=xl/sharedStrings.xml><?xml version="1.0" encoding="utf-8"?>
<sst xmlns="http://schemas.openxmlformats.org/spreadsheetml/2006/main" count="58" uniqueCount="48">
  <si>
    <t>Název projektu</t>
  </si>
  <si>
    <t>SEZNAM PŘÍJEMCŮ PODPORY Z FONDŮ EU - ROP JIHOVÝCHOD</t>
  </si>
  <si>
    <t>Název příjemce</t>
  </si>
  <si>
    <t>Registrační číslo projektu</t>
  </si>
  <si>
    <t>Alokovaná částka</t>
  </si>
  <si>
    <t>Částka hrazená z veřejných zdrojů s uvedením daného fondu</t>
  </si>
  <si>
    <t>Rok alokace/Rok finální platby</t>
  </si>
  <si>
    <t>Priority axis 1 - Transport accessbillity</t>
  </si>
  <si>
    <t>Městys Luka nad Jihlavou</t>
  </si>
  <si>
    <t>Diakonie ČCE - středisko v Myslibořicích</t>
  </si>
  <si>
    <t>Diecézní charita Brno</t>
  </si>
  <si>
    <t>2012</t>
  </si>
  <si>
    <t>1290</t>
  </si>
  <si>
    <t>Rekonstrukce a rozšíření objektu č.p. 350, Nové Město na Moravě - Centrum Zdislava</t>
  </si>
  <si>
    <t>1283</t>
  </si>
  <si>
    <t>Nízkoprahové zařízení pro děti a mládež Zastávka Telč</t>
  </si>
  <si>
    <t>Rekonstrukce Domova pro seniory, Reynkova 3643, Havlíčkův Brod</t>
  </si>
  <si>
    <t>Oblastní charita Havlíčkův Brod</t>
  </si>
  <si>
    <t>Centrum sociálních služeb Petrklíč v Ledči nad Sázavou</t>
  </si>
  <si>
    <t>Denní stacionář Bystřice nad Pernštejnem</t>
  </si>
  <si>
    <t>Kolpingovo dílo České republiky o.s.</t>
  </si>
  <si>
    <t>Rekonstrukce Kontaktního centra ve Žďáře nad Sázavou</t>
  </si>
  <si>
    <t>Rekonstrukce objektu č. 311, Havlíčkův Brod na chráněné bydlení</t>
  </si>
  <si>
    <t>Centrum denních služeb</t>
  </si>
  <si>
    <t>Půdní vestavba- Diakonie ČCE- středisko v Myslibořicích</t>
  </si>
  <si>
    <t>Novostavba domu pro chráněné bydlení, Hrotovice, p.č. 3/1 st. a 9/11</t>
  </si>
  <si>
    <t>Pohodář - pohodový stacionář</t>
  </si>
  <si>
    <t>Projekty podpořené na Vysočině</t>
  </si>
  <si>
    <t>Komentář</t>
  </si>
  <si>
    <t xml:space="preserve">Jedná se o stávající denní stacionář pro mentálně postižené, k němuž budou připojeny i současné sociálně terapeutické dílny. Služby budou rozšířeny o chráněné bydlení. (novostavba místo nevyhovujících cizích prostor. </t>
  </si>
  <si>
    <t>Jedná se o zařízení, které je nyní provozováno v pronajatých prostorách a financováno z individuálního projektu. Jeho zřízení odpovídalo záměru vybavit ORP těmito zařízeními. (přestavba starého autobusového nádraží)</t>
  </si>
  <si>
    <t>Jedná se o stávající kontaktní centrum, které bylo z domku určeného k demolici přemístěno do vhodnějších prostor vyžadujících rekonstrukci. Jde tedy o vytvoření vhodnějších podmínek pro dosud financovanou službu.</t>
  </si>
  <si>
    <t xml:space="preserve">Jde o ambulantní službu, která doplňuje stávající středisko pečovatelské služby. V centru bude možné zabezpečit osobní hygienu a denní pobyt několika seniorů, přičemž příjemce počítá s nárůstem o jeden pracovní úvazek. </t>
  </si>
  <si>
    <t>Jedná se o doplnění lůžkové kapacity současného domova pro seniory. Ve výhledu je i možnost snížení počtu obyvatel ve stávajících pokojích.</t>
  </si>
  <si>
    <t>Jedná se o nové chráněné bydlení pro uživatele s mentálním postižením přicházející z rodin mimo proces transformace. Služba tímto zaměřením dosud v kraji chyběla. (novostavba na místě nevyužitého objektu, předpokládán výběr provozovatele)</t>
  </si>
  <si>
    <t>Jedná se o novou ambulantní službu pro seniory z mikroregionu Loucko, případně z Jihlavy a okolí. (předpokládán výběr poskytovatele)</t>
  </si>
  <si>
    <t>Vznikne nová služba pro uživatele s duševním onemocněním, která bude vhodným doplněním nedostačující kapacity domova se zvláštním režimem ve Věži. (přestvba vybydleného bytového domu, předpokládán výběr poskytovatele)</t>
  </si>
  <si>
    <t>Jedná se o zřízení nové služby na základě průzkumu poptávky předkladatelem. Počítáme také s možností využití případné volné kapacity v rámci transformace ÚSP Křižanov. (rekonstrukce nevyužitého objektu, předpokládán výběr poskytovatele)</t>
  </si>
  <si>
    <t>Jedná se o stavební úpravy části stávajících domova, jejichž smyslem je především přizpůsobení potřebám uživatelů s demencí. Nedojde k nárůstu nákladů na provoz služeb. (provozuje příspěvková organizace)</t>
  </si>
  <si>
    <t>Jedná se o rozšíření stávajícího stacionáře o výtah a další prostory s nárůstem kapacity o několik míst a především s řešením bariérovosti. Nárůst nákladů nebude příliš velký. (provozuje příspěvková organizace)</t>
  </si>
  <si>
    <t>Celkem</t>
  </si>
  <si>
    <t>Počet stran: 1</t>
  </si>
  <si>
    <t>Město Nové Město na Moravě</t>
  </si>
  <si>
    <t>Město Havlíčkův Brod</t>
  </si>
  <si>
    <t>Město Bystřice nad Pernštejnem</t>
  </si>
  <si>
    <t>Město Brtnice</t>
  </si>
  <si>
    <t>Město Hrotovice</t>
  </si>
  <si>
    <t>RK-23-2012-57, př. 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</si>
</sst>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#,##0.00\ &quot;Kč&quot;"/>
    <numFmt numFmtId="171" formatCode="[$-405]d\.\ mmmm\ yyyy"/>
    <numFmt numFmtId="172" formatCode="#,##0\ &quot;Kč&quot;"/>
    <numFmt numFmtId="173" formatCode="#,##0.0"/>
    <numFmt numFmtId="174" formatCode="#,##0.0\ &quot;Kč&quot;"/>
    <numFmt numFmtId="175" formatCode="#,##0.000\ &quot;Kč&quot;"/>
    <numFmt numFmtId="176" formatCode="#,##0.0000\ &quot;Kč&quot;"/>
    <numFmt numFmtId="177" formatCode="#,##0.00000\ &quot;Kč&quot;"/>
    <numFmt numFmtId="178" formatCode="_-* #,##0\ &quot;Kč&quot;_-;\-* #,##0\ &quot;Kč&quot;_-;_-* &quot;-&quot;??\ &quot;Kč&quot;_-;_-@_-"/>
    <numFmt numFmtId="179" formatCode="_-* #,##0.0\ &quot;Kč&quot;_-;\-* #,##0.0\ &quot;Kč&quot;_-;_-* &quot;-&quot;??\ &quot;Kč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24" borderId="0">
      <alignment horizontal="center" vertical="center"/>
      <protection/>
    </xf>
    <xf numFmtId="0" fontId="2" fillId="24" borderId="0">
      <alignment horizontal="center" vertical="center"/>
      <protection/>
    </xf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8" applyNumberFormat="0" applyAlignment="0" applyProtection="0"/>
    <xf numFmtId="0" fontId="42" fillId="27" borderId="8" applyNumberFormat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49" fontId="45" fillId="0" borderId="0" xfId="0" applyNumberFormat="1" applyFont="1" applyAlignment="1">
      <alignment horizontal="left"/>
    </xf>
    <xf numFmtId="164" fontId="46" fillId="0" borderId="0" xfId="0" applyNumberFormat="1" applyFont="1" applyAlignment="1">
      <alignment horizontal="left" vertical="center" indent="1"/>
    </xf>
    <xf numFmtId="0" fontId="47" fillId="0" borderId="0" xfId="0" applyNumberFormat="1" applyFont="1" applyBorder="1" applyAlignment="1">
      <alignment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right" indent="1"/>
    </xf>
    <xf numFmtId="49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 vertical="center"/>
    </xf>
    <xf numFmtId="49" fontId="47" fillId="35" borderId="11" xfId="0" applyNumberFormat="1" applyFont="1" applyFill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3" fontId="49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7" fillId="0" borderId="12" xfId="0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4" fontId="47" fillId="35" borderId="11" xfId="0" applyNumberFormat="1" applyFont="1" applyFill="1" applyBorder="1" applyAlignment="1">
      <alignment horizontal="left" vertical="center"/>
    </xf>
    <xf numFmtId="4" fontId="47" fillId="35" borderId="11" xfId="0" applyNumberFormat="1" applyFont="1" applyFill="1" applyBorder="1" applyAlignment="1">
      <alignment horizontal="left" vertical="center" wrapText="1"/>
    </xf>
    <xf numFmtId="178" fontId="47" fillId="35" borderId="11" xfId="0" applyNumberFormat="1" applyFont="1" applyFill="1" applyBorder="1" applyAlignment="1">
      <alignment horizontal="right" vertical="center"/>
    </xf>
    <xf numFmtId="42" fontId="47" fillId="0" borderId="11" xfId="0" applyNumberFormat="1" applyFont="1" applyBorder="1" applyAlignment="1">
      <alignment horizontal="left" vertical="center"/>
    </xf>
    <xf numFmtId="42" fontId="47" fillId="0" borderId="12" xfId="0" applyNumberFormat="1" applyFont="1" applyBorder="1" applyAlignment="1">
      <alignment horizontal="left" vertical="center"/>
    </xf>
    <xf numFmtId="1" fontId="47" fillId="35" borderId="13" xfId="0" applyNumberFormat="1" applyFont="1" applyFill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178" fontId="49" fillId="0" borderId="0" xfId="0" applyNumberFormat="1" applyFont="1" applyAlignment="1">
      <alignment horizontal="right" vertical="center"/>
    </xf>
    <xf numFmtId="0" fontId="47" fillId="0" borderId="11" xfId="0" applyFont="1" applyBorder="1" applyAlignment="1">
      <alignment horizontal="left" vertical="center" wrapText="1"/>
    </xf>
    <xf numFmtId="178" fontId="47" fillId="35" borderId="15" xfId="0" applyNumberFormat="1" applyFont="1" applyFill="1" applyBorder="1" applyAlignment="1">
      <alignment horizontal="left" vertical="top" wrapText="1"/>
    </xf>
    <xf numFmtId="178" fontId="47" fillId="35" borderId="16" xfId="0" applyNumberFormat="1" applyFont="1" applyFill="1" applyBorder="1" applyAlignment="1">
      <alignment horizontal="left" vertical="top" wrapText="1"/>
    </xf>
    <xf numFmtId="49" fontId="48" fillId="34" borderId="17" xfId="0" applyNumberFormat="1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/>
    </xf>
    <xf numFmtId="49" fontId="48" fillId="34" borderId="18" xfId="0" applyNumberFormat="1" applyFont="1" applyFill="1" applyBorder="1" applyAlignment="1">
      <alignment horizontal="center" vertical="center" wrapText="1"/>
    </xf>
    <xf numFmtId="3" fontId="48" fillId="34" borderId="19" xfId="0" applyNumberFormat="1" applyFont="1" applyFill="1" applyBorder="1" applyAlignment="1">
      <alignment horizontal="center" vertical="center" wrapText="1"/>
    </xf>
    <xf numFmtId="3" fontId="48" fillId="34" borderId="20" xfId="0" applyNumberFormat="1" applyFont="1" applyFill="1" applyBorder="1" applyAlignment="1">
      <alignment horizontal="center" vertical="center" wrapText="1"/>
    </xf>
    <xf numFmtId="3" fontId="48" fillId="34" borderId="21" xfId="0" applyNumberFormat="1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center"/>
    </xf>
    <xf numFmtId="49" fontId="49" fillId="36" borderId="25" xfId="0" applyNumberFormat="1" applyFont="1" applyFill="1" applyBorder="1" applyAlignment="1">
      <alignment horizontal="center" vertical="center"/>
    </xf>
    <xf numFmtId="49" fontId="49" fillId="36" borderId="26" xfId="0" applyNumberFormat="1" applyFont="1" applyFill="1" applyBorder="1" applyAlignment="1">
      <alignment horizontal="center" vertical="center"/>
    </xf>
    <xf numFmtId="49" fontId="49" fillId="36" borderId="27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3M2" xfId="51"/>
    <cellStyle name="S4M1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70" zoomScaleNormal="70" workbookViewId="0" topLeftCell="C1">
      <selection activeCell="E10" sqref="E10"/>
    </sheetView>
  </sheetViews>
  <sheetFormatPr defaultColWidth="9.140625" defaultRowHeight="15"/>
  <cols>
    <col min="1" max="1" width="15.140625" style="6" hidden="1" customWidth="1"/>
    <col min="2" max="2" width="28.28125" style="7" customWidth="1"/>
    <col min="3" max="3" width="41.421875" style="7" customWidth="1"/>
    <col min="4" max="4" width="43.28125" style="7" customWidth="1"/>
    <col min="5" max="5" width="15.140625" style="11" customWidth="1"/>
    <col min="6" max="6" width="17.7109375" style="13" customWidth="1"/>
    <col min="7" max="7" width="20.7109375" style="14" customWidth="1"/>
    <col min="8" max="8" width="51.57421875" style="15" customWidth="1"/>
    <col min="9" max="9" width="4.140625" style="8" customWidth="1"/>
    <col min="10" max="16384" width="9.140625" style="8" customWidth="1"/>
  </cols>
  <sheetData>
    <row r="1" spans="1:8" s="1" customFormat="1" ht="35.25" customHeight="1">
      <c r="A1" s="3"/>
      <c r="B1" s="3" t="s">
        <v>1</v>
      </c>
      <c r="C1" s="2"/>
      <c r="E1" s="12"/>
      <c r="F1" s="16"/>
      <c r="G1" s="17"/>
      <c r="H1" s="16" t="s">
        <v>47</v>
      </c>
    </row>
    <row r="2" spans="1:8" s="1" customFormat="1" ht="35.25" customHeight="1" thickBot="1">
      <c r="A2" s="3"/>
      <c r="B2" s="3" t="s">
        <v>27</v>
      </c>
      <c r="C2" s="2"/>
      <c r="E2" s="12"/>
      <c r="F2" s="16"/>
      <c r="G2" s="17"/>
      <c r="H2" s="16" t="s">
        <v>41</v>
      </c>
    </row>
    <row r="3" spans="1:8" s="1" customFormat="1" ht="54" customHeight="1" thickBot="1">
      <c r="A3" s="4"/>
      <c r="B3" s="32" t="s">
        <v>3</v>
      </c>
      <c r="C3" s="32" t="s">
        <v>2</v>
      </c>
      <c r="D3" s="32" t="s">
        <v>0</v>
      </c>
      <c r="E3" s="35" t="s">
        <v>5</v>
      </c>
      <c r="F3" s="36"/>
      <c r="G3" s="36"/>
      <c r="H3" s="37"/>
    </row>
    <row r="4" spans="1:8" s="1" customFormat="1" ht="54" customHeight="1" thickBot="1">
      <c r="A4" s="4"/>
      <c r="B4" s="33"/>
      <c r="C4" s="34"/>
      <c r="D4" s="34"/>
      <c r="E4" s="5" t="s">
        <v>6</v>
      </c>
      <c r="F4" s="5" t="s">
        <v>4</v>
      </c>
      <c r="G4" s="38" t="s">
        <v>28</v>
      </c>
      <c r="H4" s="39"/>
    </row>
    <row r="5" spans="1:8" s="1" customFormat="1" ht="19.5" customHeight="1" thickBot="1">
      <c r="A5" s="4"/>
      <c r="B5" s="40"/>
      <c r="C5" s="41"/>
      <c r="D5" s="41"/>
      <c r="E5" s="41"/>
      <c r="F5" s="41"/>
      <c r="G5" s="41"/>
      <c r="H5" s="42"/>
    </row>
    <row r="6" spans="1:8" s="1" customFormat="1" ht="25.5" customHeight="1">
      <c r="A6" s="4"/>
      <c r="B6" s="43" t="s">
        <v>7</v>
      </c>
      <c r="C6" s="44"/>
      <c r="D6" s="44"/>
      <c r="E6" s="44"/>
      <c r="F6" s="44"/>
      <c r="G6" s="44"/>
      <c r="H6" s="45"/>
    </row>
    <row r="7" spans="2:8" ht="46.5" customHeight="1">
      <c r="B7" s="25" t="s">
        <v>12</v>
      </c>
      <c r="C7" s="20" t="s">
        <v>42</v>
      </c>
      <c r="D7" s="21" t="s">
        <v>13</v>
      </c>
      <c r="E7" s="10" t="s">
        <v>11</v>
      </c>
      <c r="F7" s="22">
        <v>8016034.32</v>
      </c>
      <c r="G7" s="30" t="s">
        <v>39</v>
      </c>
      <c r="H7" s="31"/>
    </row>
    <row r="8" spans="2:8" ht="45.75" customHeight="1">
      <c r="B8" s="25" t="s">
        <v>14</v>
      </c>
      <c r="C8" s="20" t="s">
        <v>10</v>
      </c>
      <c r="D8" s="21" t="s">
        <v>15</v>
      </c>
      <c r="E8" s="10" t="s">
        <v>11</v>
      </c>
      <c r="F8" s="22">
        <v>8382207.4</v>
      </c>
      <c r="G8" s="30" t="s">
        <v>30</v>
      </c>
      <c r="H8" s="31"/>
    </row>
    <row r="9" spans="2:8" ht="42" customHeight="1">
      <c r="B9" s="25">
        <v>1282</v>
      </c>
      <c r="C9" s="20" t="s">
        <v>43</v>
      </c>
      <c r="D9" s="21" t="s">
        <v>16</v>
      </c>
      <c r="E9" s="10" t="s">
        <v>11</v>
      </c>
      <c r="F9" s="22">
        <v>3254353.9</v>
      </c>
      <c r="G9" s="30" t="s">
        <v>38</v>
      </c>
      <c r="H9" s="31"/>
    </row>
    <row r="10" spans="2:8" ht="56.25" customHeight="1">
      <c r="B10" s="25">
        <v>1288</v>
      </c>
      <c r="C10" s="20" t="s">
        <v>17</v>
      </c>
      <c r="D10" s="21" t="s">
        <v>18</v>
      </c>
      <c r="E10" s="10" t="s">
        <v>11</v>
      </c>
      <c r="F10" s="22">
        <v>20357384.75</v>
      </c>
      <c r="G10" s="30" t="s">
        <v>29</v>
      </c>
      <c r="H10" s="31"/>
    </row>
    <row r="11" spans="2:8" ht="60.75" customHeight="1">
      <c r="B11" s="25">
        <v>1284</v>
      </c>
      <c r="C11" s="20" t="s">
        <v>44</v>
      </c>
      <c r="D11" s="21" t="s">
        <v>19</v>
      </c>
      <c r="E11" s="10" t="s">
        <v>11</v>
      </c>
      <c r="F11" s="22">
        <v>12838149</v>
      </c>
      <c r="G11" s="30" t="s">
        <v>37</v>
      </c>
      <c r="H11" s="31"/>
    </row>
    <row r="12" spans="2:8" ht="47.25" customHeight="1">
      <c r="B12" s="25">
        <v>1289</v>
      </c>
      <c r="C12" s="20" t="s">
        <v>20</v>
      </c>
      <c r="D12" s="21" t="s">
        <v>21</v>
      </c>
      <c r="E12" s="10" t="s">
        <v>11</v>
      </c>
      <c r="F12" s="22">
        <v>14307293.95</v>
      </c>
      <c r="G12" s="30" t="s">
        <v>31</v>
      </c>
      <c r="H12" s="31"/>
    </row>
    <row r="13" spans="2:8" ht="58.5" customHeight="1">
      <c r="B13" s="25">
        <v>1281</v>
      </c>
      <c r="C13" s="20" t="s">
        <v>43</v>
      </c>
      <c r="D13" s="21" t="s">
        <v>22</v>
      </c>
      <c r="E13" s="10" t="s">
        <v>11</v>
      </c>
      <c r="F13" s="22">
        <v>12998599.35</v>
      </c>
      <c r="G13" s="30" t="s">
        <v>36</v>
      </c>
      <c r="H13" s="31"/>
    </row>
    <row r="14" spans="2:8" ht="57.75" customHeight="1">
      <c r="B14" s="25">
        <v>1297</v>
      </c>
      <c r="C14" s="20" t="s">
        <v>45</v>
      </c>
      <c r="D14" s="21" t="s">
        <v>23</v>
      </c>
      <c r="E14" s="10" t="s">
        <v>11</v>
      </c>
      <c r="F14" s="22">
        <v>3443000</v>
      </c>
      <c r="G14" s="30" t="s">
        <v>32</v>
      </c>
      <c r="H14" s="31"/>
    </row>
    <row r="15" spans="2:8" ht="37.5" customHeight="1">
      <c r="B15" s="26">
        <v>1301</v>
      </c>
      <c r="C15" s="9" t="s">
        <v>9</v>
      </c>
      <c r="D15" s="29" t="s">
        <v>24</v>
      </c>
      <c r="E15" s="9" t="s">
        <v>11</v>
      </c>
      <c r="F15" s="23">
        <v>22527792.25</v>
      </c>
      <c r="G15" s="30" t="s">
        <v>33</v>
      </c>
      <c r="H15" s="31"/>
    </row>
    <row r="16" spans="2:8" ht="41.25" customHeight="1">
      <c r="B16" s="25">
        <v>1298</v>
      </c>
      <c r="C16" s="20" t="s">
        <v>46</v>
      </c>
      <c r="D16" s="21" t="s">
        <v>25</v>
      </c>
      <c r="E16" s="10" t="s">
        <v>11</v>
      </c>
      <c r="F16" s="22">
        <v>6734958</v>
      </c>
      <c r="G16" s="30" t="s">
        <v>34</v>
      </c>
      <c r="H16" s="31"/>
    </row>
    <row r="17" spans="2:8" ht="35.25" customHeight="1" thickBot="1">
      <c r="B17" s="27">
        <v>1305</v>
      </c>
      <c r="C17" s="18" t="s">
        <v>8</v>
      </c>
      <c r="D17" s="18" t="s">
        <v>26</v>
      </c>
      <c r="E17" s="18">
        <v>2012</v>
      </c>
      <c r="F17" s="24">
        <v>26541493.95</v>
      </c>
      <c r="G17" s="30" t="s">
        <v>35</v>
      </c>
      <c r="H17" s="31"/>
    </row>
    <row r="18" spans="2:6" ht="13.5">
      <c r="B18" s="7" t="s">
        <v>40</v>
      </c>
      <c r="F18" s="28">
        <f>SUM(F7:F17)</f>
        <v>139401266.87</v>
      </c>
    </row>
    <row r="22" ht="14.25" thickBot="1"/>
    <row r="23" ht="14.25" thickBot="1">
      <c r="E23" s="19"/>
    </row>
  </sheetData>
  <sheetProtection/>
  <mergeCells count="18">
    <mergeCell ref="E3:H3"/>
    <mergeCell ref="G4:H4"/>
    <mergeCell ref="G7:H7"/>
    <mergeCell ref="G8:H8"/>
    <mergeCell ref="G9:H9"/>
    <mergeCell ref="G10:H10"/>
    <mergeCell ref="B5:H5"/>
    <mergeCell ref="B6:H6"/>
    <mergeCell ref="G17:H17"/>
    <mergeCell ref="B3:B4"/>
    <mergeCell ref="C3:C4"/>
    <mergeCell ref="D3:D4"/>
    <mergeCell ref="G11:H11"/>
    <mergeCell ref="G12:H12"/>
    <mergeCell ref="G13:H13"/>
    <mergeCell ref="G14:H14"/>
    <mergeCell ref="G15:H15"/>
    <mergeCell ref="G16:H16"/>
  </mergeCells>
  <printOptions horizontalCentered="1"/>
  <pageMargins left="0.15748031496062992" right="0.15748031496062992" top="0.15748031496062992" bottom="0.15748031496062992" header="0.15748031496062992" footer="3.110236220472441"/>
  <pageSetup fitToHeight="11" fitToWidth="1" horizontalDpi="200" verticalDpi="200" orientation="landscape" paperSize="8" scale="92" r:id="rId2"/>
  <headerFooter differentFirst="1">
    <firstHeader>&amp;R&amp;G</first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spruzinova</dc:creator>
  <cp:keywords/>
  <dc:description/>
  <cp:lastModifiedBy>Jakoubková Marie</cp:lastModifiedBy>
  <cp:lastPrinted>2012-06-08T06:17:41Z</cp:lastPrinted>
  <dcterms:created xsi:type="dcterms:W3CDTF">2008-06-02T06:45:53Z</dcterms:created>
  <dcterms:modified xsi:type="dcterms:W3CDTF">2012-06-08T06:17:44Z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0x01010007D7B5BFB3308D4BAB642C9E10F48A47</vt:lpwstr>
  </property>
</Properties>
</file>