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400" activeTab="0"/>
  </bookViews>
  <sheets>
    <sheet name="RK-10-2012-27, př. 4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<sst xmlns="http://schemas.openxmlformats.org/spreadsheetml/2006/main" count="123" uniqueCount="67">
  <si>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vazba na ochranná pásma a chráněná území</t>
  </si>
  <si>
    <t>celkový počet EO</t>
  </si>
  <si>
    <t>počet řešených EO</t>
  </si>
  <si>
    <t>název akce</t>
  </si>
  <si>
    <t>soulad s PRVKUKem</t>
  </si>
  <si>
    <t>-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</si>
  <si>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</si>
  <si>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</si>
  <si>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</si>
  <si>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</si>
  <si>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</si>
  <si>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</si>
  <si>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</si>
  <si>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</si>
  <si>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</si>
  <si>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plátce DPH</t>
  </si>
  <si>
    <t>ano</t>
  </si>
  <si>
    <t>ne</t>
  </si>
  <si>
    <t>ORP</t>
  </si>
  <si>
    <t>celkové hodnocení</t>
  </si>
  <si>
    <t>požadovaná dotace [%]</t>
  </si>
  <si>
    <t>celkové uznatelné náklady [Kč]</t>
  </si>
  <si>
    <t>požadovaná dotace [Kč]</t>
  </si>
  <si>
    <t>navrhovaná dotace kraje [%]</t>
  </si>
  <si>
    <t>navrhovaná dotace kraje [Kč]</t>
  </si>
  <si>
    <t>ID žádosti</t>
  </si>
  <si>
    <t>ZZ00281.0009</t>
  </si>
  <si>
    <t>ZZ00281.0010</t>
  </si>
  <si>
    <t>ZZ00281.0011</t>
  </si>
  <si>
    <t>ZZ00281.0012</t>
  </si>
  <si>
    <t>název žadatele</t>
  </si>
  <si>
    <t>Obec Senožaty</t>
  </si>
  <si>
    <t>Rekonstrukce kanalizace u kostela</t>
  </si>
  <si>
    <t>Obec Sázavka</t>
  </si>
  <si>
    <t>Výstavba ČOV a přivaděče splaškových vod</t>
  </si>
  <si>
    <t>Obec Rudíkov</t>
  </si>
  <si>
    <t>III. etapa kanalizace obce Rudíkov</t>
  </si>
  <si>
    <t>Kanalizace Náměšť n.O.</t>
  </si>
  <si>
    <t>VODOVODY A KANALIZACE, svazek obcí Třebíč</t>
  </si>
  <si>
    <t>h</t>
  </si>
  <si>
    <t>hodn. dle specif. krit.</t>
  </si>
  <si>
    <t>IČO</t>
  </si>
  <si>
    <t>00249050</t>
  </si>
  <si>
    <t>Hum</t>
  </si>
  <si>
    <t>povodí VN Švihov, Natura 2000 - Martinický potok</t>
  </si>
  <si>
    <t>00268186</t>
  </si>
  <si>
    <t>SnS</t>
  </si>
  <si>
    <t>00290386</t>
  </si>
  <si>
    <t>TR</t>
  </si>
  <si>
    <t>60418885</t>
  </si>
  <si>
    <t>NnO</t>
  </si>
  <si>
    <t>Natura 2000 - Údolí Oslavy a Chvojnice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</si>
  <si>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</si>
  <si>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</si>
  <si>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</si>
  <si>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</si>
  <si>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</si>
  <si>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</si>
  <si>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</si>
  <si>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</si>
  <si>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</si>
  <si>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</si>
  <si>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</si>
  <si>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</si>
  <si>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počet stran: 1</t>
  </si>
  <si>
    <t>Neposkytnutí dotací na drobné vodohospodářské ekologické akce v roce 2012 v 1. kole</t>
  </si>
  <si>
    <t>RK-10-2012-27, př. 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</si>
</sst>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"/>
  <sheetViews>
    <sheetView tabSelected="1" zoomScalePageLayoutView="0" workbookViewId="0" topLeftCell="A1">
      <pane xSplit="4" topLeftCell="R1" activePane="topRight" state="frozen"/>
      <selection pane="topLeft" activeCell="A1" sqref="A1"/>
      <selection pane="topRight" activeCell="C16" sqref="C16:C17"/>
    </sheetView>
  </sheetViews>
  <sheetFormatPr defaultColWidth="9.00390625" defaultRowHeight="12.75"/>
  <cols>
    <col min="1" max="1" width="7.875" style="3" customWidth="1"/>
    <col min="2" max="2" width="16.75390625" style="0" customWidth="1"/>
    <col min="3" max="3" width="9.125" style="0" customWidth="1"/>
    <col min="4" max="4" width="16.75390625" style="0" customWidth="1"/>
    <col min="5" max="16" width="6.75390625" style="3" customWidth="1"/>
    <col min="17" max="18" width="11.75390625" style="0" customWidth="1"/>
    <col min="19" max="19" width="6.75390625" style="0" customWidth="1"/>
    <col min="20" max="20" width="7.75390625" style="3" customWidth="1"/>
    <col min="21" max="21" width="23.75390625" style="1" customWidth="1"/>
    <col min="22" max="22" width="6.75390625" style="6" customWidth="1"/>
    <col min="23" max="23" width="9.625" style="6" customWidth="1"/>
    <col min="24" max="24" width="2.25390625" style="6" customWidth="1"/>
    <col min="25" max="31" width="2.25390625" style="0" customWidth="1"/>
    <col min="32" max="32" width="4.375" style="0" customWidth="1"/>
    <col min="33" max="33" width="6.75390625" style="5" customWidth="1"/>
    <col min="34" max="34" width="11.75390625" style="0" customWidth="1"/>
    <col min="35" max="35" width="8.875" style="13" customWidth="1"/>
  </cols>
  <sheetData>
    <row r="1" spans="1:34" ht="18">
      <c r="A1" s="12" t="s">
        <v>65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3"/>
      <c r="R1" s="13"/>
      <c r="S1" s="13"/>
      <c r="T1" s="14"/>
      <c r="U1" s="15"/>
      <c r="V1" s="16"/>
      <c r="W1" s="16"/>
      <c r="X1" s="16"/>
      <c r="Y1" s="13"/>
      <c r="Z1" s="13"/>
      <c r="AA1" s="13"/>
      <c r="AB1" s="13"/>
      <c r="AC1" s="13"/>
      <c r="AD1" s="13"/>
      <c r="AE1" s="13"/>
      <c r="AF1" s="13"/>
      <c r="AG1" s="17"/>
      <c r="AH1" s="21" t="s">
        <v>66</v>
      </c>
    </row>
    <row r="2" spans="1:34" ht="18.75" thickBot="1">
      <c r="A2" s="12"/>
      <c r="B2" s="13"/>
      <c r="C2" s="13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3"/>
      <c r="R2" s="13"/>
      <c r="S2" s="13"/>
      <c r="T2" s="14"/>
      <c r="U2" s="15"/>
      <c r="V2" s="16"/>
      <c r="W2" s="16"/>
      <c r="X2" s="16"/>
      <c r="Y2" s="13"/>
      <c r="Z2" s="13"/>
      <c r="AA2" s="13"/>
      <c r="AB2" s="13"/>
      <c r="AC2" s="13"/>
      <c r="AD2" s="13"/>
      <c r="AE2" s="13"/>
      <c r="AF2" s="13"/>
      <c r="AG2" s="17"/>
      <c r="AH2" s="21" t="s">
        <v>64</v>
      </c>
    </row>
    <row r="3" spans="2:34" ht="18" customHeight="1" thickBot="1">
      <c r="B3" s="13"/>
      <c r="C3" s="13"/>
      <c r="D3" s="13"/>
      <c r="E3" s="14"/>
      <c r="F3" s="14"/>
      <c r="G3" s="14"/>
      <c r="H3" s="14"/>
      <c r="I3" s="14"/>
      <c r="J3" s="91" t="s">
        <v>58</v>
      </c>
      <c r="K3" s="92"/>
      <c r="L3" s="92"/>
      <c r="M3" s="92"/>
      <c r="N3" s="92"/>
      <c r="O3" s="92"/>
      <c r="P3" s="93"/>
      <c r="Q3" s="13"/>
      <c r="R3" s="13"/>
      <c r="S3" s="13"/>
      <c r="T3" s="14"/>
      <c r="U3" s="15"/>
      <c r="V3" s="16"/>
      <c r="W3" s="16"/>
      <c r="X3" s="16"/>
      <c r="Y3" s="13"/>
      <c r="Z3" s="13"/>
      <c r="AA3" s="13"/>
      <c r="AB3" s="13"/>
      <c r="AC3" s="13"/>
      <c r="AD3" s="13"/>
      <c r="AE3" s="13"/>
      <c r="AF3" s="13"/>
      <c r="AG3" s="17"/>
      <c r="AH3" s="21"/>
    </row>
    <row r="4" spans="1:35" s="7" customFormat="1" ht="27.75" customHeight="1" thickBot="1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99" t="s">
        <v>59</v>
      </c>
      <c r="K4" s="100"/>
      <c r="L4" s="100" t="s">
        <v>60</v>
      </c>
      <c r="M4" s="100"/>
      <c r="N4" s="100" t="s">
        <v>62</v>
      </c>
      <c r="O4" s="100"/>
      <c r="P4" s="101"/>
      <c r="Q4" s="18">
        <v>10</v>
      </c>
      <c r="R4" s="18">
        <v>11</v>
      </c>
      <c r="S4" s="18">
        <v>12</v>
      </c>
      <c r="T4" s="18">
        <v>13</v>
      </c>
      <c r="U4" s="19">
        <v>14</v>
      </c>
      <c r="V4" s="19">
        <v>15</v>
      </c>
      <c r="W4" s="19">
        <v>16</v>
      </c>
      <c r="X4" s="96" t="s">
        <v>40</v>
      </c>
      <c r="Y4" s="97"/>
      <c r="Z4" s="97"/>
      <c r="AA4" s="97"/>
      <c r="AB4" s="97"/>
      <c r="AC4" s="97"/>
      <c r="AD4" s="97"/>
      <c r="AE4" s="98"/>
      <c r="AF4" s="20">
        <v>17</v>
      </c>
      <c r="AG4" s="18">
        <v>18</v>
      </c>
      <c r="AH4" s="18">
        <v>19</v>
      </c>
      <c r="AI4" s="18"/>
    </row>
    <row r="5" spans="1:35" s="2" customFormat="1" ht="69.75" customHeight="1" thickBot="1">
      <c r="A5" s="87" t="s">
        <v>25</v>
      </c>
      <c r="B5" s="61" t="s">
        <v>30</v>
      </c>
      <c r="C5" s="61" t="s">
        <v>41</v>
      </c>
      <c r="D5" s="88" t="s">
        <v>3</v>
      </c>
      <c r="E5" s="88" t="s">
        <v>18</v>
      </c>
      <c r="F5" s="61" t="s">
        <v>4</v>
      </c>
      <c r="G5" s="61" t="s">
        <v>15</v>
      </c>
      <c r="H5" s="61" t="s">
        <v>1</v>
      </c>
      <c r="I5" s="61" t="s">
        <v>2</v>
      </c>
      <c r="J5" s="61" t="s">
        <v>61</v>
      </c>
      <c r="K5" s="61" t="s">
        <v>53</v>
      </c>
      <c r="L5" s="61" t="s">
        <v>52</v>
      </c>
      <c r="M5" s="61" t="s">
        <v>53</v>
      </c>
      <c r="N5" s="61" t="s">
        <v>54</v>
      </c>
      <c r="O5" s="61" t="s">
        <v>55</v>
      </c>
      <c r="P5" s="63" t="s">
        <v>56</v>
      </c>
      <c r="Q5" s="77" t="s">
        <v>21</v>
      </c>
      <c r="R5" s="61" t="s">
        <v>22</v>
      </c>
      <c r="S5" s="61" t="s">
        <v>20</v>
      </c>
      <c r="T5" s="61" t="s">
        <v>6</v>
      </c>
      <c r="U5" s="61" t="s">
        <v>0</v>
      </c>
      <c r="V5" s="61" t="s">
        <v>57</v>
      </c>
      <c r="W5" s="61" t="s">
        <v>63</v>
      </c>
      <c r="X5" s="61" t="s">
        <v>8</v>
      </c>
      <c r="Y5" s="61" t="s">
        <v>9</v>
      </c>
      <c r="Z5" s="61" t="s">
        <v>10</v>
      </c>
      <c r="AA5" s="61" t="s">
        <v>11</v>
      </c>
      <c r="AB5" s="61" t="s">
        <v>12</v>
      </c>
      <c r="AC5" s="61" t="s">
        <v>13</v>
      </c>
      <c r="AD5" s="61" t="s">
        <v>14</v>
      </c>
      <c r="AE5" s="61" t="s">
        <v>39</v>
      </c>
      <c r="AF5" s="62" t="s">
        <v>19</v>
      </c>
      <c r="AG5" s="61" t="s">
        <v>23</v>
      </c>
      <c r="AH5" s="63" t="s">
        <v>24</v>
      </c>
      <c r="AI5" s="34"/>
    </row>
    <row r="6" spans="1:43" s="2" customFormat="1" ht="49.5" customHeight="1">
      <c r="A6" s="8" t="s">
        <v>26</v>
      </c>
      <c r="B6" s="22" t="s">
        <v>31</v>
      </c>
      <c r="C6" s="35" t="s">
        <v>42</v>
      </c>
      <c r="D6" s="22" t="s">
        <v>32</v>
      </c>
      <c r="E6" s="36" t="s">
        <v>43</v>
      </c>
      <c r="F6" s="36" t="s">
        <v>16</v>
      </c>
      <c r="G6" s="36" t="s">
        <v>16</v>
      </c>
      <c r="H6" s="68">
        <v>653</v>
      </c>
      <c r="I6" s="68">
        <v>142</v>
      </c>
      <c r="J6" s="68">
        <v>0</v>
      </c>
      <c r="K6" s="68">
        <v>142</v>
      </c>
      <c r="L6" s="68">
        <v>0</v>
      </c>
      <c r="M6" s="68">
        <v>236</v>
      </c>
      <c r="N6" s="68">
        <v>0</v>
      </c>
      <c r="O6" s="68">
        <v>0</v>
      </c>
      <c r="P6" s="69">
        <v>0</v>
      </c>
      <c r="Q6" s="78">
        <v>711490</v>
      </c>
      <c r="R6" s="23">
        <f>Q6*0.8</f>
        <v>569192</v>
      </c>
      <c r="S6" s="37">
        <v>80</v>
      </c>
      <c r="T6" s="36" t="s">
        <v>5</v>
      </c>
      <c r="U6" s="36" t="s">
        <v>44</v>
      </c>
      <c r="V6" s="89" t="s">
        <v>17</v>
      </c>
      <c r="W6" s="36" t="s">
        <v>5</v>
      </c>
      <c r="X6" s="36" t="s">
        <v>5</v>
      </c>
      <c r="Y6" s="36" t="s">
        <v>5</v>
      </c>
      <c r="Z6" s="36" t="s">
        <v>5</v>
      </c>
      <c r="AA6" s="36" t="s">
        <v>5</v>
      </c>
      <c r="AB6" s="36" t="s">
        <v>5</v>
      </c>
      <c r="AC6" s="36" t="s">
        <v>5</v>
      </c>
      <c r="AD6" s="36" t="s">
        <v>5</v>
      </c>
      <c r="AE6" s="36" t="s">
        <v>5</v>
      </c>
      <c r="AF6" s="9" t="s">
        <v>5</v>
      </c>
      <c r="AG6" s="37">
        <v>0</v>
      </c>
      <c r="AH6" s="90">
        <f>Q6/100*AG6</f>
        <v>0</v>
      </c>
      <c r="AI6" s="70"/>
      <c r="AJ6" s="38"/>
      <c r="AK6" s="38"/>
      <c r="AL6" s="38"/>
      <c r="AM6" s="38"/>
      <c r="AN6" s="38"/>
      <c r="AO6" s="38"/>
      <c r="AP6" s="38"/>
      <c r="AQ6" s="38"/>
    </row>
    <row r="7" spans="1:43" s="2" customFormat="1" ht="49.5" customHeight="1">
      <c r="A7" s="39" t="s">
        <v>27</v>
      </c>
      <c r="B7" s="24" t="s">
        <v>33</v>
      </c>
      <c r="C7" s="40" t="s">
        <v>45</v>
      </c>
      <c r="D7" s="24" t="s">
        <v>34</v>
      </c>
      <c r="E7" s="41" t="s">
        <v>46</v>
      </c>
      <c r="F7" s="67" t="s">
        <v>17</v>
      </c>
      <c r="G7" s="43" t="s">
        <v>17</v>
      </c>
      <c r="H7" s="43">
        <v>408</v>
      </c>
      <c r="I7" s="43">
        <v>408</v>
      </c>
      <c r="J7" s="43">
        <v>408</v>
      </c>
      <c r="K7" s="43">
        <v>0</v>
      </c>
      <c r="L7" s="43">
        <v>1004</v>
      </c>
      <c r="M7" s="43">
        <v>0</v>
      </c>
      <c r="N7" s="43">
        <v>1</v>
      </c>
      <c r="O7" s="43">
        <v>0</v>
      </c>
      <c r="P7" s="71">
        <v>0</v>
      </c>
      <c r="Q7" s="79">
        <v>16799797</v>
      </c>
      <c r="R7" s="25">
        <v>12000000</v>
      </c>
      <c r="S7" s="42">
        <v>71.43</v>
      </c>
      <c r="T7" s="44" t="s">
        <v>5</v>
      </c>
      <c r="U7" s="44" t="s">
        <v>5</v>
      </c>
      <c r="V7" s="44" t="s">
        <v>16</v>
      </c>
      <c r="W7" s="74" t="s">
        <v>17</v>
      </c>
      <c r="X7" s="45" t="s">
        <v>5</v>
      </c>
      <c r="Y7" s="45" t="s">
        <v>5</v>
      </c>
      <c r="Z7" s="45" t="s">
        <v>5</v>
      </c>
      <c r="AA7" s="45" t="s">
        <v>5</v>
      </c>
      <c r="AB7" s="45" t="s">
        <v>5</v>
      </c>
      <c r="AC7" s="45" t="s">
        <v>5</v>
      </c>
      <c r="AD7" s="45" t="s">
        <v>5</v>
      </c>
      <c r="AE7" s="45" t="s">
        <v>5</v>
      </c>
      <c r="AF7" s="10" t="s">
        <v>5</v>
      </c>
      <c r="AG7" s="42">
        <v>0</v>
      </c>
      <c r="AH7" s="64">
        <f>Q7/100*AG7</f>
        <v>0</v>
      </c>
      <c r="AI7" s="70"/>
      <c r="AJ7" s="38"/>
      <c r="AK7" s="38"/>
      <c r="AL7" s="38"/>
      <c r="AM7" s="38"/>
      <c r="AN7" s="38"/>
      <c r="AO7" s="38"/>
      <c r="AP7" s="38"/>
      <c r="AQ7" s="38"/>
    </row>
    <row r="8" spans="1:43" s="2" customFormat="1" ht="49.5" customHeight="1">
      <c r="A8" s="39" t="s">
        <v>28</v>
      </c>
      <c r="B8" s="24" t="s">
        <v>35</v>
      </c>
      <c r="C8" s="40" t="s">
        <v>47</v>
      </c>
      <c r="D8" s="24" t="s">
        <v>36</v>
      </c>
      <c r="E8" s="41" t="s">
        <v>48</v>
      </c>
      <c r="F8" s="67" t="s">
        <v>17</v>
      </c>
      <c r="G8" s="43" t="s">
        <v>17</v>
      </c>
      <c r="H8" s="43">
        <v>750</v>
      </c>
      <c r="I8" s="43">
        <v>230</v>
      </c>
      <c r="J8" s="43">
        <v>82</v>
      </c>
      <c r="K8" s="43">
        <v>148</v>
      </c>
      <c r="L8" s="43">
        <v>362</v>
      </c>
      <c r="M8" s="43">
        <v>637</v>
      </c>
      <c r="N8" s="43">
        <v>0</v>
      </c>
      <c r="O8" s="43">
        <v>0</v>
      </c>
      <c r="P8" s="71">
        <v>0</v>
      </c>
      <c r="Q8" s="79">
        <v>9549506</v>
      </c>
      <c r="R8" s="25">
        <v>7639604</v>
      </c>
      <c r="S8" s="42">
        <v>80</v>
      </c>
      <c r="T8" s="44" t="s">
        <v>5</v>
      </c>
      <c r="U8" s="44" t="s">
        <v>5</v>
      </c>
      <c r="V8" s="44" t="s">
        <v>16</v>
      </c>
      <c r="W8" s="74" t="s">
        <v>17</v>
      </c>
      <c r="X8" s="45" t="s">
        <v>5</v>
      </c>
      <c r="Y8" s="45" t="s">
        <v>5</v>
      </c>
      <c r="Z8" s="45" t="s">
        <v>5</v>
      </c>
      <c r="AA8" s="45" t="s">
        <v>5</v>
      </c>
      <c r="AB8" s="45" t="s">
        <v>5</v>
      </c>
      <c r="AC8" s="45" t="s">
        <v>5</v>
      </c>
      <c r="AD8" s="45" t="s">
        <v>5</v>
      </c>
      <c r="AE8" s="45" t="s">
        <v>5</v>
      </c>
      <c r="AF8" s="10" t="s">
        <v>5</v>
      </c>
      <c r="AG8" s="42">
        <v>0</v>
      </c>
      <c r="AH8" s="64">
        <f>Q8/100*AG8</f>
        <v>0</v>
      </c>
      <c r="AI8" s="70"/>
      <c r="AJ8" s="38"/>
      <c r="AK8" s="38"/>
      <c r="AL8" s="38"/>
      <c r="AM8" s="38"/>
      <c r="AN8" s="38"/>
      <c r="AO8" s="38"/>
      <c r="AP8" s="38"/>
      <c r="AQ8" s="38"/>
    </row>
    <row r="9" spans="1:43" s="2" customFormat="1" ht="49.5" customHeight="1" thickBot="1">
      <c r="A9" s="46" t="s">
        <v>29</v>
      </c>
      <c r="B9" s="26" t="s">
        <v>38</v>
      </c>
      <c r="C9" s="47" t="s">
        <v>49</v>
      </c>
      <c r="D9" s="26" t="s">
        <v>37</v>
      </c>
      <c r="E9" s="48" t="s">
        <v>50</v>
      </c>
      <c r="F9" s="75" t="s">
        <v>17</v>
      </c>
      <c r="G9" s="49" t="s">
        <v>16</v>
      </c>
      <c r="H9" s="49">
        <v>5020</v>
      </c>
      <c r="I9" s="49">
        <v>130</v>
      </c>
      <c r="J9" s="49">
        <v>130</v>
      </c>
      <c r="K9" s="49">
        <v>0</v>
      </c>
      <c r="L9" s="49">
        <v>359</v>
      </c>
      <c r="M9" s="49">
        <v>0</v>
      </c>
      <c r="N9" s="49">
        <v>0</v>
      </c>
      <c r="O9" s="49">
        <v>0</v>
      </c>
      <c r="P9" s="76">
        <v>0</v>
      </c>
      <c r="Q9" s="80">
        <v>5786050</v>
      </c>
      <c r="R9" s="27">
        <v>4628840</v>
      </c>
      <c r="S9" s="50">
        <v>80</v>
      </c>
      <c r="T9" s="51" t="s">
        <v>5</v>
      </c>
      <c r="U9" s="51" t="s">
        <v>51</v>
      </c>
      <c r="V9" s="51" t="s">
        <v>16</v>
      </c>
      <c r="W9" s="66" t="s">
        <v>17</v>
      </c>
      <c r="X9" s="52" t="s">
        <v>5</v>
      </c>
      <c r="Y9" s="52" t="s">
        <v>5</v>
      </c>
      <c r="Z9" s="52" t="s">
        <v>5</v>
      </c>
      <c r="AA9" s="52" t="s">
        <v>5</v>
      </c>
      <c r="AB9" s="52" t="s">
        <v>5</v>
      </c>
      <c r="AC9" s="52" t="s">
        <v>5</v>
      </c>
      <c r="AD9" s="52" t="s">
        <v>5</v>
      </c>
      <c r="AE9" s="52" t="s">
        <v>5</v>
      </c>
      <c r="AF9" s="11" t="s">
        <v>5</v>
      </c>
      <c r="AG9" s="50">
        <v>0</v>
      </c>
      <c r="AH9" s="65">
        <f>Q9/100*AG9</f>
        <v>0</v>
      </c>
      <c r="AI9" s="70"/>
      <c r="AJ9" s="38"/>
      <c r="AK9" s="38"/>
      <c r="AL9" s="38"/>
      <c r="AM9" s="38"/>
      <c r="AN9" s="38"/>
      <c r="AO9" s="38"/>
      <c r="AP9" s="38"/>
      <c r="AQ9" s="38"/>
    </row>
    <row r="10" spans="1:43" s="4" customFormat="1" ht="19.5" customHeight="1" thickBot="1">
      <c r="A10" s="94" t="s">
        <v>7</v>
      </c>
      <c r="B10" s="95"/>
      <c r="C10" s="95"/>
      <c r="D10" s="95"/>
      <c r="E10" s="95"/>
      <c r="F10" s="95"/>
      <c r="G10" s="95"/>
      <c r="H10" s="95"/>
      <c r="I10" s="72">
        <f aca="true" t="shared" si="0" ref="I10:R10">SUM(I6:I9)</f>
        <v>910</v>
      </c>
      <c r="J10" s="72">
        <f t="shared" si="0"/>
        <v>620</v>
      </c>
      <c r="K10" s="72">
        <f t="shared" si="0"/>
        <v>290</v>
      </c>
      <c r="L10" s="72">
        <f t="shared" si="0"/>
        <v>1725</v>
      </c>
      <c r="M10" s="72">
        <f t="shared" si="0"/>
        <v>873</v>
      </c>
      <c r="N10" s="72">
        <f t="shared" si="0"/>
        <v>1</v>
      </c>
      <c r="O10" s="72">
        <f t="shared" si="0"/>
        <v>0</v>
      </c>
      <c r="P10" s="73">
        <f t="shared" si="0"/>
        <v>0</v>
      </c>
      <c r="Q10" s="85">
        <f t="shared" si="0"/>
        <v>32846843</v>
      </c>
      <c r="R10" s="86">
        <f t="shared" si="0"/>
        <v>24837636</v>
      </c>
      <c r="S10" s="28"/>
      <c r="T10" s="28"/>
      <c r="U10" s="29"/>
      <c r="V10" s="29"/>
      <c r="W10" s="29"/>
      <c r="X10" s="28"/>
      <c r="Y10" s="28"/>
      <c r="Z10" s="28"/>
      <c r="AA10" s="28"/>
      <c r="AB10" s="28"/>
      <c r="AC10" s="28"/>
      <c r="AD10" s="28"/>
      <c r="AE10" s="28"/>
      <c r="AF10" s="30"/>
      <c r="AG10" s="31"/>
      <c r="AH10" s="82">
        <f>SUM(AH6:AH9)</f>
        <v>0</v>
      </c>
      <c r="AI10" s="32"/>
      <c r="AJ10" s="32"/>
      <c r="AK10" s="32"/>
      <c r="AL10" s="32"/>
      <c r="AM10" s="32"/>
      <c r="AN10" s="32"/>
      <c r="AO10" s="32"/>
      <c r="AP10" s="32"/>
      <c r="AQ10" s="32"/>
    </row>
    <row r="11" spans="1:43" ht="15" customHeight="1">
      <c r="A11" s="33"/>
      <c r="B11" s="53"/>
      <c r="C11" s="53"/>
      <c r="D11" s="53"/>
      <c r="E11" s="54"/>
      <c r="F11" s="55"/>
      <c r="G11" s="55"/>
      <c r="H11" s="54"/>
      <c r="I11" s="54"/>
      <c r="J11" s="55"/>
      <c r="K11" s="55"/>
      <c r="L11" s="55"/>
      <c r="M11" s="55"/>
      <c r="N11" s="55"/>
      <c r="O11" s="55"/>
      <c r="P11" s="55"/>
      <c r="Q11" s="83"/>
      <c r="R11" s="84"/>
      <c r="S11" s="56"/>
      <c r="T11" s="54"/>
      <c r="U11" s="57"/>
      <c r="V11" s="58"/>
      <c r="W11" s="58"/>
      <c r="X11" s="58"/>
      <c r="Y11" s="53"/>
      <c r="Z11" s="53"/>
      <c r="AA11" s="53"/>
      <c r="AB11" s="53"/>
      <c r="AC11" s="53"/>
      <c r="AD11" s="53"/>
      <c r="AE11" s="53"/>
      <c r="AF11" s="53"/>
      <c r="AG11" s="81"/>
      <c r="AH11" s="59"/>
      <c r="AI11" s="53"/>
      <c r="AJ11" s="60"/>
      <c r="AK11" s="60"/>
      <c r="AL11" s="60"/>
      <c r="AM11" s="60"/>
      <c r="AN11" s="60"/>
      <c r="AO11" s="60"/>
      <c r="AP11" s="60"/>
      <c r="AQ11" s="60"/>
    </row>
    <row r="12" spans="1:34" ht="12.75">
      <c r="A12" s="14"/>
      <c r="B12" s="13"/>
      <c r="C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R12" s="13"/>
      <c r="S12" s="13"/>
      <c r="T12" s="14"/>
      <c r="U12" s="15"/>
      <c r="V12" s="16"/>
      <c r="W12" s="16"/>
      <c r="X12" s="16"/>
      <c r="Y12" s="13"/>
      <c r="Z12" s="13"/>
      <c r="AA12" s="13"/>
      <c r="AB12" s="13"/>
      <c r="AC12" s="13"/>
      <c r="AD12" s="13"/>
      <c r="AE12" s="13"/>
      <c r="AF12" s="13"/>
      <c r="AG12" s="17"/>
      <c r="AH12" s="13"/>
    </row>
    <row r="13" spans="1:34" ht="12.75">
      <c r="A13" s="14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/>
      <c r="R13" s="13"/>
      <c r="S13" s="13"/>
      <c r="T13" s="14"/>
      <c r="U13" s="15"/>
      <c r="V13" s="16"/>
      <c r="W13" s="16"/>
      <c r="X13" s="16"/>
      <c r="Y13" s="13"/>
      <c r="Z13" s="13"/>
      <c r="AA13" s="13"/>
      <c r="AB13" s="13"/>
      <c r="AC13" s="13"/>
      <c r="AD13" s="13"/>
      <c r="AE13" s="13"/>
      <c r="AF13" s="13"/>
      <c r="AG13" s="17"/>
      <c r="AH13" s="13"/>
    </row>
    <row r="14" spans="1:34" ht="12.75">
      <c r="A14" s="14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/>
      <c r="R14" s="13"/>
      <c r="S14" s="13"/>
      <c r="T14" s="14"/>
      <c r="U14" s="15"/>
      <c r="V14" s="16"/>
      <c r="W14" s="16"/>
      <c r="X14" s="16"/>
      <c r="Y14" s="13"/>
      <c r="Z14" s="13"/>
      <c r="AA14" s="13"/>
      <c r="AB14" s="13"/>
      <c r="AC14" s="13"/>
      <c r="AD14" s="13"/>
      <c r="AE14" s="13"/>
      <c r="AF14" s="13"/>
      <c r="AG14" s="17"/>
      <c r="AH14" s="13"/>
    </row>
    <row r="15" spans="1:34" ht="12.75">
      <c r="A15" s="14"/>
      <c r="B15" s="13"/>
      <c r="C15" s="13"/>
      <c r="D15" s="13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/>
      <c r="R15" s="13"/>
      <c r="S15" s="13"/>
      <c r="T15" s="14"/>
      <c r="U15" s="15"/>
      <c r="V15" s="16"/>
      <c r="W15" s="16"/>
      <c r="X15" s="16"/>
      <c r="Y15" s="13"/>
      <c r="Z15" s="13"/>
      <c r="AA15" s="13"/>
      <c r="AB15" s="13"/>
      <c r="AC15" s="13"/>
      <c r="AD15" s="13"/>
      <c r="AE15" s="13"/>
      <c r="AF15" s="13"/>
      <c r="AG15" s="17"/>
      <c r="AH15" s="13"/>
    </row>
    <row r="16" spans="1:34" ht="12.75">
      <c r="A16" s="14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/>
      <c r="R16" s="13"/>
      <c r="S16" s="13"/>
      <c r="T16" s="14"/>
      <c r="U16" s="15"/>
      <c r="V16" s="16"/>
      <c r="W16" s="16"/>
      <c r="X16" s="16"/>
      <c r="Y16" s="13"/>
      <c r="Z16" s="13"/>
      <c r="AA16" s="13"/>
      <c r="AB16" s="13"/>
      <c r="AC16" s="13"/>
      <c r="AD16" s="13"/>
      <c r="AE16" s="13"/>
      <c r="AF16" s="13"/>
      <c r="AG16" s="17"/>
      <c r="AH16" s="13"/>
    </row>
    <row r="17" spans="1:34" ht="12.75">
      <c r="A17" s="14"/>
      <c r="B17" s="13"/>
      <c r="C17" s="13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  <c r="R17" s="13"/>
      <c r="S17" s="13"/>
      <c r="T17" s="14"/>
      <c r="U17" s="15"/>
      <c r="V17" s="16"/>
      <c r="W17" s="16"/>
      <c r="X17" s="16"/>
      <c r="Y17" s="13"/>
      <c r="Z17" s="13"/>
      <c r="AA17" s="13"/>
      <c r="AB17" s="13"/>
      <c r="AC17" s="13"/>
      <c r="AD17" s="13"/>
      <c r="AE17" s="13"/>
      <c r="AF17" s="13"/>
      <c r="AG17" s="17"/>
      <c r="AH17" s="13"/>
    </row>
    <row r="18" spans="1:34" ht="12.75">
      <c r="A18" s="14"/>
      <c r="B18" s="13"/>
      <c r="C18" s="13"/>
      <c r="D18" s="1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/>
      <c r="R18" s="13"/>
      <c r="S18" s="13"/>
      <c r="T18" s="14"/>
      <c r="U18" s="15"/>
      <c r="V18" s="16"/>
      <c r="W18" s="16"/>
      <c r="X18" s="16"/>
      <c r="Y18" s="13"/>
      <c r="Z18" s="13"/>
      <c r="AA18" s="13"/>
      <c r="AB18" s="13"/>
      <c r="AC18" s="13"/>
      <c r="AD18" s="13"/>
      <c r="AE18" s="13"/>
      <c r="AF18" s="13"/>
      <c r="AG18" s="17"/>
      <c r="AH18" s="13"/>
    </row>
    <row r="19" spans="1:34" ht="12.75">
      <c r="A19" s="14"/>
      <c r="B19" s="13"/>
      <c r="C19" s="13"/>
      <c r="D19" s="1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3"/>
      <c r="R19" s="13"/>
      <c r="S19" s="13"/>
      <c r="T19" s="14"/>
      <c r="U19" s="15"/>
      <c r="V19" s="16"/>
      <c r="W19" s="16"/>
      <c r="X19" s="16"/>
      <c r="Y19" s="13"/>
      <c r="Z19" s="13"/>
      <c r="AA19" s="13"/>
      <c r="AB19" s="13"/>
      <c r="AC19" s="13"/>
      <c r="AD19" s="13"/>
      <c r="AE19" s="13"/>
      <c r="AF19" s="13"/>
      <c r="AG19" s="17"/>
      <c r="AH19" s="13"/>
    </row>
    <row r="20" spans="1:34" ht="12.75">
      <c r="A20" s="14"/>
      <c r="B20" s="13"/>
      <c r="C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4"/>
      <c r="U20" s="15"/>
      <c r="V20" s="16"/>
      <c r="W20" s="16"/>
      <c r="X20" s="16"/>
      <c r="Y20" s="13"/>
      <c r="Z20" s="13"/>
      <c r="AA20" s="13"/>
      <c r="AB20" s="13"/>
      <c r="AC20" s="13"/>
      <c r="AD20" s="13"/>
      <c r="AE20" s="13"/>
      <c r="AF20" s="13"/>
      <c r="AG20" s="17"/>
      <c r="AH20" s="13"/>
    </row>
    <row r="21" spans="1:34" ht="12.75">
      <c r="A21" s="14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3"/>
      <c r="R21" s="13"/>
      <c r="S21" s="13"/>
      <c r="T21" s="14"/>
      <c r="U21" s="15"/>
      <c r="V21" s="16"/>
      <c r="W21" s="16"/>
      <c r="X21" s="16"/>
      <c r="Y21" s="13"/>
      <c r="Z21" s="13"/>
      <c r="AA21" s="13"/>
      <c r="AB21" s="13"/>
      <c r="AC21" s="13"/>
      <c r="AD21" s="13"/>
      <c r="AE21" s="13"/>
      <c r="AF21" s="13"/>
      <c r="AG21" s="17"/>
      <c r="AH21" s="13"/>
    </row>
    <row r="22" spans="1:34" ht="12.75">
      <c r="A22" s="14"/>
      <c r="B22" s="13"/>
      <c r="C22" s="13"/>
      <c r="D22" s="1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3"/>
      <c r="R22" s="13"/>
      <c r="S22" s="13"/>
      <c r="T22" s="14"/>
      <c r="U22" s="15"/>
      <c r="V22" s="16"/>
      <c r="W22" s="16"/>
      <c r="X22" s="16"/>
      <c r="Y22" s="13"/>
      <c r="Z22" s="13"/>
      <c r="AA22" s="13"/>
      <c r="AB22" s="13"/>
      <c r="AC22" s="13"/>
      <c r="AD22" s="13"/>
      <c r="AE22" s="13"/>
      <c r="AF22" s="13"/>
      <c r="AG22" s="17"/>
      <c r="AH22" s="13"/>
    </row>
    <row r="23" spans="1:34" ht="12.75">
      <c r="A23" s="14"/>
      <c r="B23" s="13"/>
      <c r="C23" s="13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3"/>
      <c r="R23" s="13"/>
      <c r="S23" s="13"/>
      <c r="T23" s="14"/>
      <c r="U23" s="15"/>
      <c r="V23" s="16"/>
      <c r="W23" s="16"/>
      <c r="X23" s="16"/>
      <c r="Y23" s="13"/>
      <c r="Z23" s="13"/>
      <c r="AA23" s="13"/>
      <c r="AB23" s="13"/>
      <c r="AC23" s="13"/>
      <c r="AD23" s="13"/>
      <c r="AE23" s="13"/>
      <c r="AF23" s="13"/>
      <c r="AG23" s="17"/>
      <c r="AH23" s="13"/>
    </row>
    <row r="24" spans="1:34" ht="12.75">
      <c r="A24" s="14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3"/>
      <c r="R24" s="13"/>
      <c r="S24" s="13"/>
      <c r="T24" s="14"/>
      <c r="U24" s="15"/>
      <c r="V24" s="16"/>
      <c r="W24" s="16"/>
      <c r="X24" s="16"/>
      <c r="Y24" s="13"/>
      <c r="Z24" s="13"/>
      <c r="AA24" s="13"/>
      <c r="AB24" s="13"/>
      <c r="AC24" s="13"/>
      <c r="AD24" s="13"/>
      <c r="AE24" s="13"/>
      <c r="AF24" s="13"/>
      <c r="AG24" s="17"/>
      <c r="AH24" s="13"/>
    </row>
    <row r="25" spans="1:34" ht="12.75">
      <c r="A25" s="14"/>
      <c r="B25" s="13"/>
      <c r="C25" s="13"/>
      <c r="D25" s="13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3"/>
      <c r="R25" s="13"/>
      <c r="S25" s="13"/>
      <c r="T25" s="14"/>
      <c r="U25" s="15"/>
      <c r="V25" s="16"/>
      <c r="W25" s="16"/>
      <c r="X25" s="16"/>
      <c r="Y25" s="13"/>
      <c r="Z25" s="13"/>
      <c r="AA25" s="13"/>
      <c r="AB25" s="13"/>
      <c r="AC25" s="13"/>
      <c r="AD25" s="13"/>
      <c r="AE25" s="13"/>
      <c r="AF25" s="13"/>
      <c r="AG25" s="17"/>
      <c r="AH25" s="13"/>
    </row>
    <row r="26" spans="1:34" ht="12.75">
      <c r="A26" s="14"/>
      <c r="B26" s="13"/>
      <c r="C26" s="13"/>
      <c r="D26" s="13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3"/>
      <c r="R26" s="13"/>
      <c r="S26" s="13"/>
      <c r="T26" s="14"/>
      <c r="U26" s="15"/>
      <c r="V26" s="16"/>
      <c r="W26" s="16"/>
      <c r="X26" s="16"/>
      <c r="Y26" s="13"/>
      <c r="Z26" s="13"/>
      <c r="AA26" s="13"/>
      <c r="AB26" s="13"/>
      <c r="AC26" s="13"/>
      <c r="AD26" s="13"/>
      <c r="AE26" s="13"/>
      <c r="AF26" s="13"/>
      <c r="AG26" s="17"/>
      <c r="AH26" s="13"/>
    </row>
    <row r="27" spans="1:34" ht="12.75">
      <c r="A27" s="14"/>
      <c r="B27" s="13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  <c r="R27" s="13"/>
      <c r="S27" s="13"/>
      <c r="T27" s="14"/>
      <c r="U27" s="15"/>
      <c r="V27" s="16"/>
      <c r="W27" s="16"/>
      <c r="X27" s="16"/>
      <c r="Y27" s="13"/>
      <c r="Z27" s="13"/>
      <c r="AA27" s="13"/>
      <c r="AB27" s="13"/>
      <c r="AC27" s="13"/>
      <c r="AD27" s="13"/>
      <c r="AE27" s="13"/>
      <c r="AF27" s="13"/>
      <c r="AG27" s="17"/>
      <c r="AH27" s="13"/>
    </row>
    <row r="28" spans="1:34" ht="12.75">
      <c r="A28" s="14"/>
      <c r="B28" s="13"/>
      <c r="C28" s="13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3"/>
      <c r="R28" s="13"/>
      <c r="S28" s="13"/>
      <c r="T28" s="14"/>
      <c r="U28" s="15"/>
      <c r="V28" s="16"/>
      <c r="W28" s="16"/>
      <c r="X28" s="16"/>
      <c r="Y28" s="13"/>
      <c r="Z28" s="13"/>
      <c r="AA28" s="13"/>
      <c r="AB28" s="13"/>
      <c r="AC28" s="13"/>
      <c r="AD28" s="13"/>
      <c r="AE28" s="13"/>
      <c r="AF28" s="13"/>
      <c r="AG28" s="17"/>
      <c r="AH28" s="13"/>
    </row>
    <row r="29" spans="1:34" ht="12.75">
      <c r="A29" s="14"/>
      <c r="B29" s="13"/>
      <c r="C29" s="13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4"/>
      <c r="U29" s="15"/>
      <c r="V29" s="16"/>
      <c r="W29" s="16"/>
      <c r="X29" s="16"/>
      <c r="Y29" s="13"/>
      <c r="Z29" s="13"/>
      <c r="AA29" s="13"/>
      <c r="AB29" s="13"/>
      <c r="AC29" s="13"/>
      <c r="AD29" s="13"/>
      <c r="AE29" s="13"/>
      <c r="AF29" s="13"/>
      <c r="AG29" s="17"/>
      <c r="AH29" s="13"/>
    </row>
    <row r="30" spans="1:34" ht="12.75">
      <c r="A30" s="14"/>
      <c r="B30" s="13"/>
      <c r="C30" s="13"/>
      <c r="D30" s="13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3"/>
      <c r="R30" s="13"/>
      <c r="S30" s="13"/>
      <c r="T30" s="14"/>
      <c r="U30" s="15"/>
      <c r="V30" s="16"/>
      <c r="W30" s="16"/>
      <c r="X30" s="16"/>
      <c r="Y30" s="13"/>
      <c r="Z30" s="13"/>
      <c r="AA30" s="13"/>
      <c r="AB30" s="13"/>
      <c r="AC30" s="13"/>
      <c r="AD30" s="13"/>
      <c r="AE30" s="13"/>
      <c r="AF30" s="13"/>
      <c r="AG30" s="17"/>
      <c r="AH30" s="13"/>
    </row>
    <row r="31" spans="1:34" ht="12.75">
      <c r="A31" s="14"/>
      <c r="B31" s="13"/>
      <c r="C31" s="13"/>
      <c r="D31" s="1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3"/>
      <c r="S31" s="13"/>
      <c r="T31" s="14"/>
      <c r="U31" s="15"/>
      <c r="V31" s="16"/>
      <c r="W31" s="16"/>
      <c r="X31" s="16"/>
      <c r="Y31" s="13"/>
      <c r="Z31" s="13"/>
      <c r="AA31" s="13"/>
      <c r="AB31" s="13"/>
      <c r="AC31" s="13"/>
      <c r="AD31" s="13"/>
      <c r="AE31" s="13"/>
      <c r="AF31" s="13"/>
      <c r="AG31" s="17"/>
      <c r="AH31" s="13"/>
    </row>
    <row r="32" spans="1:34" ht="12.75">
      <c r="A32" s="14"/>
      <c r="B32" s="13"/>
      <c r="C32" s="13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3"/>
      <c r="R32" s="13"/>
      <c r="S32" s="13"/>
      <c r="T32" s="14"/>
      <c r="U32" s="15"/>
      <c r="V32" s="16"/>
      <c r="W32" s="16"/>
      <c r="X32" s="16"/>
      <c r="Y32" s="13"/>
      <c r="Z32" s="13"/>
      <c r="AA32" s="13"/>
      <c r="AB32" s="13"/>
      <c r="AC32" s="13"/>
      <c r="AD32" s="13"/>
      <c r="AE32" s="13"/>
      <c r="AF32" s="13"/>
      <c r="AG32" s="17"/>
      <c r="AH32" s="13"/>
    </row>
    <row r="33" spans="1:34" ht="12.75">
      <c r="A33" s="14"/>
      <c r="B33" s="13"/>
      <c r="C33" s="13"/>
      <c r="D33" s="13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3"/>
      <c r="R33" s="13"/>
      <c r="S33" s="13"/>
      <c r="T33" s="14"/>
      <c r="U33" s="15"/>
      <c r="V33" s="16"/>
      <c r="W33" s="16"/>
      <c r="X33" s="16"/>
      <c r="Y33" s="13"/>
      <c r="Z33" s="13"/>
      <c r="AA33" s="13"/>
      <c r="AB33" s="13"/>
      <c r="AC33" s="13"/>
      <c r="AD33" s="13"/>
      <c r="AE33" s="13"/>
      <c r="AF33" s="13"/>
      <c r="AG33" s="17"/>
      <c r="AH33" s="13"/>
    </row>
    <row r="34" spans="1:34" ht="12.75">
      <c r="A34" s="14"/>
      <c r="B34" s="13"/>
      <c r="C34" s="13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3"/>
      <c r="R34" s="13"/>
      <c r="S34" s="13"/>
      <c r="T34" s="14"/>
      <c r="U34" s="15"/>
      <c r="V34" s="16"/>
      <c r="W34" s="16"/>
      <c r="X34" s="16"/>
      <c r="Y34" s="13"/>
      <c r="Z34" s="13"/>
      <c r="AA34" s="13"/>
      <c r="AB34" s="13"/>
      <c r="AC34" s="13"/>
      <c r="AD34" s="13"/>
      <c r="AE34" s="13"/>
      <c r="AF34" s="13"/>
      <c r="AG34" s="17"/>
      <c r="AH34" s="13"/>
    </row>
  </sheetData>
  <sheetProtection/>
  <mergeCells count="6">
    <mergeCell ref="J3:P3"/>
    <mergeCell ref="A10:H10"/>
    <mergeCell ref="X4:AE4"/>
    <mergeCell ref="J4:K4"/>
    <mergeCell ref="L4:M4"/>
    <mergeCell ref="N4:P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2012-02-20T10:07:51Z</cp:lastPrinted>
  <dcterms:created xsi:type="dcterms:W3CDTF">2002-05-30T07:20:59Z</dcterms:created>
  <dcterms:modified xsi:type="dcterms:W3CDTF">2012-03-07T13:42:17Z</dcterms:modified>
  <cp:category/>
  <cp:version/>
  <cp:contentType/>
  <cp:contentStatus/>
</cp:coreProperties>
</file>