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activeTab="0"/>
  </bookViews>
  <sheets>
    <sheet name="Soupiska účetních dokladů" sheetId="1" r:id="rId1"/>
  </sheets>
  <definedNames>
    <definedName name="_xlnm.Print_Area" localSheetId="0">'Soupiska účetních dokladů'!$A$1:$M$98</definedName>
  </definedNames>
  <calcPr fullCalcOnLoad="1" refMode="R1C1"/>
</workbook>
</file>

<file path=xl/comments1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73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73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75" authorId="6">
      <text>
        <r>
          <rPr>
            <sz val="8"/>
            <rFont val="Tahoma"/>
            <family val="2"/>
          </rPr>
          <t>Doplňte částku úroků připsaných na projektovém účtu v monitorovaném období.
Výši úroků dopolňte také do žádosti o platbu do pole Zdůvodnění platby.</t>
        </r>
      </text>
    </comment>
    <comment ref="J75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<sst xmlns="http://schemas.openxmlformats.org/spreadsheetml/2006/main" count="399" uniqueCount="170">
  <si>
    <t xml:space="preserve">      Příloha č. 5  Monitorovací zprávy OP VK</t>
  </si>
  <si>
    <t xml:space="preserve">  </t>
  </si>
  <si>
    <t>SOUPISKA ÚČETNÍCH DOKLADŮ</t>
  </si>
  <si>
    <t>Registrační číslo projektu</t>
  </si>
  <si>
    <t>CZ.1.07/5.1.00/04.0040</t>
  </si>
  <si>
    <t>Název projektu</t>
  </si>
  <si>
    <t>Řízení, kontrola, monitorování a hodnocení GG OP VK v kraji Vysočině</t>
  </si>
  <si>
    <t>Název příjemce (i případných partnerů)</t>
  </si>
  <si>
    <t xml:space="preserve">Kraj Vysočina </t>
  </si>
  <si>
    <t xml:space="preserve">kraj Vysočina </t>
  </si>
  <si>
    <t>Pořadové číslo Monitorovací zprávy</t>
  </si>
  <si>
    <t xml:space="preserve">8. MZ </t>
  </si>
  <si>
    <t>6. MZ (za období 16. 10. 2010 - 15. 4. 2011)</t>
  </si>
  <si>
    <t>Období</t>
  </si>
  <si>
    <t>16. 10. 2011 - 31. 12. 2011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</si>
  <si>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</si>
  <si>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</si>
  <si>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</si>
  <si>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</si>
  <si>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</si>
  <si>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>Název dodavatele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</si>
  <si>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</si>
  <si>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</si>
  <si>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</si>
  <si>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</si>
  <si>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</si>
  <si>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t>Korekce v rámci ZS/ŘO</t>
  </si>
  <si>
    <t>Způsobilé výdaje po korekci</t>
  </si>
  <si>
    <t>1</t>
  </si>
  <si>
    <t>1.1.2.1.2</t>
  </si>
  <si>
    <t>VÚD</t>
  </si>
  <si>
    <t>XXX</t>
  </si>
  <si>
    <t>Refundace části hr. mzdy - oprava mezd z 9/11</t>
  </si>
  <si>
    <t>10/445012</t>
  </si>
  <si>
    <t xml:space="preserve"> </t>
  </si>
  <si>
    <t>2</t>
  </si>
  <si>
    <t>Mzda PM a FM za 10/11</t>
  </si>
  <si>
    <t>11/445005</t>
  </si>
  <si>
    <t>3</t>
  </si>
  <si>
    <t>Refundace odměn pro pracovníky OGP 10/11</t>
  </si>
  <si>
    <t>11/445006</t>
  </si>
  <si>
    <t>4</t>
  </si>
  <si>
    <t>Mzda PM a FM za 11/11</t>
  </si>
  <si>
    <t>12/445001</t>
  </si>
  <si>
    <t>5</t>
  </si>
  <si>
    <t>Mzda PM a FM za 12/11</t>
  </si>
  <si>
    <t>1/445001</t>
  </si>
  <si>
    <t>6</t>
  </si>
  <si>
    <t>Refundace odměn pro pracovníky OGP 12/11</t>
  </si>
  <si>
    <t>1/445002</t>
  </si>
  <si>
    <t>1.1.2.2</t>
  </si>
  <si>
    <t>Refundace daně placené zaměstnancem - oprava mezd z 9/11</t>
  </si>
  <si>
    <t>10/445011</t>
  </si>
  <si>
    <t>Odměna z DPČ za 10/11</t>
  </si>
  <si>
    <t>Odměna z DPČ za 11/11</t>
  </si>
  <si>
    <t>Odměna z DPČ za 12/11</t>
  </si>
  <si>
    <t>1.2.2</t>
  </si>
  <si>
    <t>Sociální pojištění FM a PM 10/2011</t>
  </si>
  <si>
    <t>Refundace SP z odměn pro pracovníky OGP 10/11</t>
  </si>
  <si>
    <t>Sociální pojištění FM a PM 11/2011</t>
  </si>
  <si>
    <t>Sociální pojištění FM a PM 12/2011</t>
  </si>
  <si>
    <t>Refundace SP z odměn pro pracovníky OGP 12/11</t>
  </si>
  <si>
    <t>1.2.3</t>
  </si>
  <si>
    <t>Sociální pojištění z DPČ 10/2011</t>
  </si>
  <si>
    <t>Sociální pojištění z DPČ 11/2011</t>
  </si>
  <si>
    <t>Sociální pojištění z DPČ 12/2011</t>
  </si>
  <si>
    <t>1.3.2</t>
  </si>
  <si>
    <t>Zdravotní pojištění FM a PM 10/2011</t>
  </si>
  <si>
    <t>Refundace ZP z odměn pro pracovníky OGP 10/11</t>
  </si>
  <si>
    <t>Zdravotní pojištění FM a PM 11/2011</t>
  </si>
  <si>
    <t>Zdravotní pojištění FM a PM 12/2011</t>
  </si>
  <si>
    <t>Refundace ZP z odměn pro pracovníky OGP 12/11</t>
  </si>
  <si>
    <t>1.3.3</t>
  </si>
  <si>
    <t>Zdravotní pojištění DPČ 10/2011</t>
  </si>
  <si>
    <t>Zdravotní pojištění DPČ 11/2011</t>
  </si>
  <si>
    <t>Zdravotní pojištění DPČ 12/2011</t>
  </si>
  <si>
    <t>1.5</t>
  </si>
  <si>
    <t>Refundace části Kooperativy - oprava mezd z 9/11</t>
  </si>
  <si>
    <t>Kooperativa 12/2011</t>
  </si>
  <si>
    <t>2.1</t>
  </si>
  <si>
    <t>Cestovní náhrady 10/2011</t>
  </si>
  <si>
    <t>Cestovní náhrady 11/2011</t>
  </si>
  <si>
    <t>Cestovní náhrady 12/2011</t>
  </si>
  <si>
    <t>Cestovní náhrady 12/2011 - platební poukaz</t>
  </si>
  <si>
    <t>4.2</t>
  </si>
  <si>
    <t>Faktura</t>
  </si>
  <si>
    <t>0794351011</t>
  </si>
  <si>
    <t>Telekomunikační služby (datový tarif) 9/11</t>
  </si>
  <si>
    <t>T-Mobile Czech Republic a.s.</t>
  </si>
  <si>
    <t>11/445001</t>
  </si>
  <si>
    <t>0418631111</t>
  </si>
  <si>
    <t>Telekomunikační služby (datový tarif) 10/11</t>
  </si>
  <si>
    <t>12/445018</t>
  </si>
  <si>
    <t>0837601211</t>
  </si>
  <si>
    <t>Telekomunikační služby (datový tarif) 11/11</t>
  </si>
  <si>
    <t>12/445033</t>
  </si>
  <si>
    <t>0860180112</t>
  </si>
  <si>
    <t>Telekomunikační služby (datový tarif) 12/11</t>
  </si>
  <si>
    <t>2/445001</t>
  </si>
  <si>
    <t>5.2.1</t>
  </si>
  <si>
    <t>1130</t>
  </si>
  <si>
    <t>6. průběžná evaluační zpráva</t>
  </si>
  <si>
    <t>GaREP, s.r.o.</t>
  </si>
  <si>
    <t>12/445024</t>
  </si>
  <si>
    <t>1131</t>
  </si>
  <si>
    <t>7. průběžná evaluační zpráva</t>
  </si>
  <si>
    <t>12/445038</t>
  </si>
  <si>
    <t>1133</t>
  </si>
  <si>
    <t>Závěrečná evaluační zpráva</t>
  </si>
  <si>
    <t>12/445055</t>
  </si>
  <si>
    <t>5.5.2.1</t>
  </si>
  <si>
    <t>Platební poukaz</t>
  </si>
  <si>
    <t>Odměny hodnotiteli 1. výzva 2 GG
hodnocení 2 hodnotiteli</t>
  </si>
  <si>
    <t>viz. příloha Hodnotitelé.xls</t>
  </si>
  <si>
    <t>5.5.2.2</t>
  </si>
  <si>
    <t>Odměny hodnotiteli 1. výzva 2 GG
hodnocení 3 hodnotitelem</t>
  </si>
  <si>
    <t>5.4</t>
  </si>
  <si>
    <t>190029</t>
  </si>
  <si>
    <t>Občerstvení - výběrová komise 29. 9. 2011</t>
  </si>
  <si>
    <t>SŠ obchodu a služeb Jihlava</t>
  </si>
  <si>
    <t>10/445006</t>
  </si>
  <si>
    <t>5.5.1</t>
  </si>
  <si>
    <t>00411</t>
  </si>
  <si>
    <t>Výuka AJ za 9/2011</t>
  </si>
  <si>
    <t>Mgr. Lenka Procházková</t>
  </si>
  <si>
    <t>10/445009</t>
  </si>
  <si>
    <t>00511</t>
  </si>
  <si>
    <t>Výuka AJ za 10/2011</t>
  </si>
  <si>
    <t>11/445003</t>
  </si>
  <si>
    <t>00611</t>
  </si>
  <si>
    <t>Výuka AJ za 11/2011</t>
  </si>
  <si>
    <t>12/445034</t>
  </si>
  <si>
    <t>00711</t>
  </si>
  <si>
    <t>Výuka AJ za 12/2011</t>
  </si>
  <si>
    <t>12/445037</t>
  </si>
  <si>
    <t>Celkem</t>
  </si>
  <si>
    <t>Křížové financování celkem</t>
  </si>
  <si>
    <t>Úroky vzniklé na projektovém účtu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</si>
  <si>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</si>
  <si>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</si>
  <si>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</si>
  <si>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</si>
  <si>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</si>
  <si>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</si>
  <si>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</si>
  <si>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</si>
  <si>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</si>
  <si>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 Originály účetních dokladů uvedených na soupisce jsou k dispozici a přístupné pro kontrolu u příjemce a partnera/ů. </t>
  </si>
  <si>
    <t>Datum</t>
  </si>
  <si>
    <t>Podpis oprávněné osoby</t>
  </si>
  <si>
    <t>Podpis oprávněné osoby ZS/ŘO</t>
  </si>
  <si>
    <t>Platné od 1.10. 2010</t>
  </si>
  <si>
    <r>
      <t>Vyplňuje  ŘO/ZS</t>
    </r>
    <r>
      <rPr>
        <i/>
        <vertAlign val="superscript"/>
        <sz val="11"/>
        <rFont val="Times New Roman"/>
        <family val="1"/>
      </rPr>
      <t>1)</t>
    </r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</si>
  <si>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</si>
  <si>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</si>
  <si>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</si>
  <si>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</si>
  <si>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</si>
  <si>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</si>
  <si>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</si>
  <si>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</si>
  <si>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</si>
  <si>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</si>
  <si>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</si>
  <si>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</si>
  <si>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</si>
  <si>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</si>
  <si>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</si>
  <si>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2/445 002</t>
  </si>
  <si>
    <t xml:space="preserve">RK-08-2012-53, př. 4
Počet stran: 1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</si>
</sst>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  <numFmt numFmtId="168" formatCode="mmm/yyyy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u val="single"/>
      <sz val="8.8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indexed="6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6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/>
      <top style="medium"/>
      <bottom/>
    </border>
  </borders>
  <cellStyleXfs count="95"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2" fillId="0" borderId="0" xfId="63" applyFont="1" applyFill="1" applyAlignment="1">
      <alignment horizontal="left" vertical="justify" wrapText="1"/>
      <protection/>
    </xf>
    <xf numFmtId="0" fontId="23" fillId="0" borderId="0" xfId="63" applyFont="1">
      <alignment/>
      <protection/>
    </xf>
    <xf numFmtId="0" fontId="24" fillId="0" borderId="0" xfId="63" applyFont="1" applyAlignment="1">
      <alignment horizontal="center" wrapText="1" shrinkToFit="1"/>
      <protection/>
    </xf>
    <xf numFmtId="0" fontId="23" fillId="24" borderId="0" xfId="63" applyFont="1" applyFill="1">
      <alignment/>
      <protection/>
    </xf>
    <xf numFmtId="0" fontId="23" fillId="0" borderId="0" xfId="63" applyFont="1" applyAlignment="1">
      <alignment wrapText="1" shrinkToFit="1"/>
      <protection/>
    </xf>
    <xf numFmtId="0" fontId="27" fillId="0" borderId="0" xfId="63" applyFont="1" applyAlignment="1">
      <alignment horizontal="right" vertical="center"/>
      <protection/>
    </xf>
    <xf numFmtId="0" fontId="28" fillId="19" borderId="10" xfId="63" applyFont="1" applyFill="1" applyBorder="1" applyAlignment="1">
      <alignment/>
      <protection/>
    </xf>
    <xf numFmtId="0" fontId="28" fillId="19" borderId="11" xfId="63" applyFont="1" applyFill="1" applyBorder="1" applyAlignment="1">
      <alignment/>
      <protection/>
    </xf>
    <xf numFmtId="0" fontId="28" fillId="19" borderId="12" xfId="63" applyFont="1" applyFill="1" applyBorder="1" applyAlignment="1">
      <alignment horizontal="center"/>
      <protection/>
    </xf>
    <xf numFmtId="0" fontId="29" fillId="0" borderId="0" xfId="63" applyFont="1" applyBorder="1">
      <alignment/>
      <protection/>
    </xf>
    <xf numFmtId="0" fontId="28" fillId="0" borderId="0" xfId="63" applyFont="1" applyBorder="1" applyAlignment="1">
      <alignment horizontal="center"/>
      <protection/>
    </xf>
    <xf numFmtId="0" fontId="29" fillId="0" borderId="0" xfId="63" applyFont="1">
      <alignment/>
      <protection/>
    </xf>
    <xf numFmtId="0" fontId="32" fillId="0" borderId="0" xfId="63" applyFont="1">
      <alignment/>
      <protection/>
    </xf>
    <xf numFmtId="0" fontId="31" fillId="16" borderId="13" xfId="63" applyFont="1" applyFill="1" applyBorder="1" applyAlignment="1">
      <alignment horizontal="center" vertical="center" wrapText="1"/>
      <protection/>
    </xf>
    <xf numFmtId="49" fontId="29" fillId="0" borderId="14" xfId="63" applyNumberFormat="1" applyFont="1" applyBorder="1" applyAlignment="1" applyProtection="1">
      <alignment horizontal="right"/>
      <protection locked="0"/>
    </xf>
    <xf numFmtId="49" fontId="29" fillId="0" borderId="15" xfId="63" applyNumberFormat="1" applyFont="1" applyBorder="1" applyAlignment="1" applyProtection="1">
      <alignment horizontal="left" wrapText="1"/>
      <protection locked="0"/>
    </xf>
    <xf numFmtId="49" fontId="29" fillId="0" borderId="14" xfId="63" applyNumberFormat="1" applyFont="1" applyBorder="1" applyAlignment="1" applyProtection="1">
      <alignment horizontal="left" wrapText="1"/>
      <protection locked="0"/>
    </xf>
    <xf numFmtId="0" fontId="29" fillId="0" borderId="16" xfId="63" applyFont="1" applyBorder="1" applyAlignment="1">
      <alignment horizontal="center" wrapText="1"/>
      <protection/>
    </xf>
    <xf numFmtId="49" fontId="29" fillId="0" borderId="14" xfId="63" applyNumberFormat="1" applyFont="1" applyBorder="1" applyAlignment="1">
      <alignment wrapText="1"/>
      <protection/>
    </xf>
    <xf numFmtId="4" fontId="29" fillId="0" borderId="14" xfId="63" applyNumberFormat="1" applyFont="1" applyBorder="1" applyAlignment="1">
      <alignment horizontal="right" wrapText="1"/>
      <protection/>
    </xf>
    <xf numFmtId="4" fontId="29" fillId="0" borderId="14" xfId="63" applyNumberFormat="1" applyFont="1" applyFill="1" applyBorder="1" applyAlignment="1">
      <alignment horizontal="right" wrapText="1"/>
      <protection/>
    </xf>
    <xf numFmtId="166" fontId="29" fillId="0" borderId="17" xfId="63" applyNumberFormat="1" applyFont="1" applyBorder="1" applyAlignment="1">
      <alignment wrapText="1"/>
      <protection/>
    </xf>
    <xf numFmtId="4" fontId="29" fillId="19" borderId="14" xfId="63" applyNumberFormat="1" applyFont="1" applyFill="1" applyBorder="1" applyAlignment="1">
      <alignment horizontal="right" wrapText="1"/>
      <protection/>
    </xf>
    <xf numFmtId="49" fontId="29" fillId="0" borderId="18" xfId="63" applyNumberFormat="1" applyFont="1" applyBorder="1" applyAlignment="1" applyProtection="1">
      <alignment horizontal="right"/>
      <protection locked="0"/>
    </xf>
    <xf numFmtId="49" fontId="29" fillId="0" borderId="19" xfId="63" applyNumberFormat="1" applyFont="1" applyBorder="1" applyAlignment="1" applyProtection="1">
      <alignment horizontal="left" wrapText="1"/>
      <protection locked="0"/>
    </xf>
    <xf numFmtId="49" fontId="29" fillId="0" borderId="20" xfId="63" applyNumberFormat="1" applyFont="1" applyBorder="1" applyAlignment="1" applyProtection="1">
      <alignment horizontal="left" wrapText="1"/>
      <protection locked="0"/>
    </xf>
    <xf numFmtId="0" fontId="29" fillId="0" borderId="21" xfId="63" applyFont="1" applyBorder="1" applyAlignment="1">
      <alignment horizontal="center" wrapText="1"/>
      <protection/>
    </xf>
    <xf numFmtId="49" fontId="29" fillId="0" borderId="18" xfId="63" applyNumberFormat="1" applyFont="1" applyBorder="1" applyAlignment="1">
      <alignment wrapText="1"/>
      <protection/>
    </xf>
    <xf numFmtId="4" fontId="29" fillId="0" borderId="20" xfId="63" applyNumberFormat="1" applyFont="1" applyBorder="1" applyAlignment="1">
      <alignment horizontal="right" wrapText="1"/>
      <protection/>
    </xf>
    <xf numFmtId="4" fontId="29" fillId="0" borderId="20" xfId="63" applyNumberFormat="1" applyFont="1" applyFill="1" applyBorder="1" applyAlignment="1">
      <alignment horizontal="right" wrapText="1"/>
      <protection/>
    </xf>
    <xf numFmtId="49" fontId="29" fillId="0" borderId="20" xfId="63" applyNumberFormat="1" applyFont="1" applyBorder="1" applyAlignment="1">
      <alignment wrapText="1"/>
      <protection/>
    </xf>
    <xf numFmtId="166" fontId="29" fillId="0" borderId="22" xfId="63" applyNumberFormat="1" applyFont="1" applyBorder="1" applyAlignment="1">
      <alignment wrapText="1"/>
      <protection/>
    </xf>
    <xf numFmtId="4" fontId="29" fillId="19" borderId="20" xfId="63" applyNumberFormat="1" applyFont="1" applyFill="1" applyBorder="1" applyAlignment="1">
      <alignment horizontal="right" wrapText="1"/>
      <protection/>
    </xf>
    <xf numFmtId="49" fontId="29" fillId="0" borderId="20" xfId="63" applyNumberFormat="1" applyFont="1" applyFill="1" applyBorder="1" applyAlignment="1">
      <alignment wrapText="1"/>
      <protection/>
    </xf>
    <xf numFmtId="166" fontId="29" fillId="0" borderId="22" xfId="63" applyNumberFormat="1" applyFont="1" applyFill="1" applyBorder="1" applyAlignment="1">
      <alignment wrapText="1"/>
      <protection/>
    </xf>
    <xf numFmtId="0" fontId="29" fillId="0" borderId="23" xfId="63" applyFont="1" applyBorder="1" applyAlignment="1">
      <alignment horizontal="center" wrapText="1"/>
      <protection/>
    </xf>
    <xf numFmtId="166" fontId="29" fillId="0" borderId="23" xfId="63" applyNumberFormat="1" applyFont="1" applyFill="1" applyBorder="1" applyAlignment="1">
      <alignment wrapText="1"/>
      <protection/>
    </xf>
    <xf numFmtId="49" fontId="29" fillId="0" borderId="24" xfId="63" applyNumberFormat="1" applyFont="1" applyBorder="1" applyAlignment="1" applyProtection="1">
      <alignment horizontal="left" wrapText="1"/>
      <protection locked="0"/>
    </xf>
    <xf numFmtId="49" fontId="29" fillId="0" borderId="25" xfId="63" applyNumberFormat="1" applyFont="1" applyBorder="1" applyAlignment="1">
      <alignment horizontal="center" wrapText="1"/>
      <protection/>
    </xf>
    <xf numFmtId="49" fontId="29" fillId="0" borderId="26" xfId="63" applyNumberFormat="1" applyFont="1" applyBorder="1" applyAlignment="1">
      <alignment wrapText="1"/>
      <protection/>
    </xf>
    <xf numFmtId="0" fontId="29" fillId="0" borderId="27" xfId="63" applyFont="1" applyBorder="1" applyAlignment="1">
      <alignment wrapText="1"/>
      <protection/>
    </xf>
    <xf numFmtId="166" fontId="29" fillId="0" borderId="28" xfId="63" applyNumberFormat="1" applyFont="1" applyBorder="1" applyAlignment="1">
      <alignment wrapText="1"/>
      <protection/>
    </xf>
    <xf numFmtId="49" fontId="29" fillId="0" borderId="20" xfId="63" applyNumberFormat="1" applyFont="1" applyBorder="1" applyAlignment="1" applyProtection="1">
      <alignment horizontal="right"/>
      <protection locked="0"/>
    </xf>
    <xf numFmtId="49" fontId="29" fillId="0" borderId="21" xfId="63" applyNumberFormat="1" applyFont="1" applyBorder="1" applyAlignment="1" applyProtection="1">
      <alignment horizontal="left" wrapText="1"/>
      <protection locked="0"/>
    </xf>
    <xf numFmtId="49" fontId="29" fillId="0" borderId="28" xfId="63" applyNumberFormat="1" applyFont="1" applyBorder="1" applyAlignment="1">
      <alignment horizontal="center" wrapText="1"/>
      <protection/>
    </xf>
    <xf numFmtId="49" fontId="29" fillId="0" borderId="23" xfId="63" applyNumberFormat="1" applyFont="1" applyBorder="1" applyAlignment="1" applyProtection="1">
      <alignment horizontal="left" wrapText="1"/>
      <protection locked="0"/>
    </xf>
    <xf numFmtId="49" fontId="29" fillId="0" borderId="24" xfId="63" applyNumberFormat="1" applyFont="1" applyBorder="1" applyAlignment="1">
      <alignment wrapText="1"/>
      <protection/>
    </xf>
    <xf numFmtId="49" fontId="29" fillId="0" borderId="24" xfId="63" applyNumberFormat="1" applyFont="1" applyFill="1" applyBorder="1" applyAlignment="1">
      <alignment wrapText="1"/>
      <protection/>
    </xf>
    <xf numFmtId="49" fontId="29" fillId="0" borderId="29" xfId="63" applyNumberFormat="1" applyFont="1" applyBorder="1" applyAlignment="1">
      <alignment wrapText="1"/>
      <protection/>
    </xf>
    <xf numFmtId="166" fontId="29" fillId="0" borderId="0" xfId="63" applyNumberFormat="1" applyFont="1" applyBorder="1" applyAlignment="1">
      <alignment wrapText="1"/>
      <protection/>
    </xf>
    <xf numFmtId="166" fontId="29" fillId="0" borderId="30" xfId="63" applyNumberFormat="1" applyFont="1" applyBorder="1" applyAlignment="1">
      <alignment wrapText="1"/>
      <protection/>
    </xf>
    <xf numFmtId="49" fontId="29" fillId="0" borderId="28" xfId="63" applyNumberFormat="1" applyFont="1" applyFill="1" applyBorder="1" applyAlignment="1">
      <alignment horizontal="center" wrapText="1"/>
      <protection/>
    </xf>
    <xf numFmtId="4" fontId="29" fillId="0" borderId="18" xfId="63" applyNumberFormat="1" applyFont="1" applyBorder="1" applyAlignment="1">
      <alignment horizontal="right" wrapText="1"/>
      <protection/>
    </xf>
    <xf numFmtId="4" fontId="29" fillId="0" borderId="18" xfId="63" applyNumberFormat="1" applyFont="1" applyFill="1" applyBorder="1" applyAlignment="1">
      <alignment horizontal="right" wrapText="1"/>
      <protection/>
    </xf>
    <xf numFmtId="4" fontId="29" fillId="0" borderId="28" xfId="63" applyNumberFormat="1" applyFont="1" applyBorder="1" applyAlignment="1">
      <alignment horizontal="right" wrapText="1"/>
      <protection/>
    </xf>
    <xf numFmtId="49" fontId="29" fillId="0" borderId="25" xfId="63" applyNumberFormat="1" applyFont="1" applyFill="1" applyBorder="1" applyAlignment="1">
      <alignment horizontal="center" wrapText="1"/>
      <protection/>
    </xf>
    <xf numFmtId="49" fontId="29" fillId="0" borderId="31" xfId="63" applyNumberFormat="1" applyFont="1" applyFill="1" applyBorder="1" applyAlignment="1">
      <alignment horizontal="center" wrapText="1"/>
      <protection/>
    </xf>
    <xf numFmtId="0" fontId="29" fillId="0" borderId="32" xfId="63" applyFont="1" applyBorder="1" applyAlignment="1">
      <alignment wrapText="1"/>
      <protection/>
    </xf>
    <xf numFmtId="4" fontId="29" fillId="0" borderId="26" xfId="63" applyNumberFormat="1" applyFont="1" applyBorder="1" applyAlignment="1">
      <alignment horizontal="right" wrapText="1"/>
      <protection/>
    </xf>
    <xf numFmtId="4" fontId="29" fillId="0" borderId="26" xfId="63" applyNumberFormat="1" applyFont="1" applyFill="1" applyBorder="1" applyAlignment="1">
      <alignment horizontal="right" wrapText="1"/>
      <protection/>
    </xf>
    <xf numFmtId="0" fontId="29" fillId="0" borderId="19" xfId="63" applyFont="1" applyBorder="1" applyAlignment="1">
      <alignment wrapText="1"/>
      <protection/>
    </xf>
    <xf numFmtId="166" fontId="29" fillId="0" borderId="23" xfId="63" applyNumberFormat="1" applyFont="1" applyBorder="1" applyAlignment="1">
      <alignment wrapText="1"/>
      <protection/>
    </xf>
    <xf numFmtId="0" fontId="29" fillId="0" borderId="23" xfId="63" applyFont="1" applyBorder="1" applyAlignment="1">
      <alignment wrapText="1"/>
      <protection/>
    </xf>
    <xf numFmtId="4" fontId="29" fillId="0" borderId="31" xfId="63" applyNumberFormat="1" applyFont="1" applyBorder="1" applyAlignment="1">
      <alignment horizontal="right" wrapText="1"/>
      <protection/>
    </xf>
    <xf numFmtId="4" fontId="29" fillId="0" borderId="31" xfId="63" applyNumberFormat="1" applyFont="1" applyFill="1" applyBorder="1" applyAlignment="1">
      <alignment horizontal="right" wrapText="1"/>
      <protection/>
    </xf>
    <xf numFmtId="49" fontId="29" fillId="0" borderId="23" xfId="63" applyNumberFormat="1" applyFont="1" applyFill="1" applyBorder="1" applyAlignment="1" applyProtection="1">
      <alignment horizontal="left" wrapText="1"/>
      <protection locked="0"/>
    </xf>
    <xf numFmtId="0" fontId="31" fillId="0" borderId="21" xfId="63" applyFont="1" applyFill="1" applyBorder="1" applyAlignment="1">
      <alignment horizontal="center" wrapText="1"/>
      <protection/>
    </xf>
    <xf numFmtId="4" fontId="29" fillId="0" borderId="18" xfId="63" applyNumberFormat="1" applyFont="1" applyFill="1" applyBorder="1" applyAlignment="1">
      <alignment vertical="center" wrapText="1"/>
      <protection/>
    </xf>
    <xf numFmtId="0" fontId="31" fillId="0" borderId="19" xfId="63" applyFont="1" applyFill="1" applyBorder="1" applyAlignment="1">
      <alignment horizontal="center" wrapText="1"/>
      <protection/>
    </xf>
    <xf numFmtId="4" fontId="29" fillId="19" borderId="18" xfId="63" applyNumberFormat="1" applyFont="1" applyFill="1" applyBorder="1" applyAlignment="1">
      <alignment horizontal="right" wrapText="1"/>
      <protection/>
    </xf>
    <xf numFmtId="4" fontId="29" fillId="0" borderId="20" xfId="63" applyNumberFormat="1" applyFont="1" applyFill="1" applyBorder="1" applyAlignment="1">
      <alignment vertical="center" wrapText="1"/>
      <protection/>
    </xf>
    <xf numFmtId="49" fontId="29" fillId="0" borderId="33" xfId="63" applyNumberFormat="1" applyFont="1" applyBorder="1" applyAlignment="1" applyProtection="1">
      <alignment horizontal="right"/>
      <protection locked="0"/>
    </xf>
    <xf numFmtId="49" fontId="29" fillId="0" borderId="34" xfId="63" applyNumberFormat="1" applyFont="1" applyBorder="1" applyAlignment="1">
      <alignment wrapText="1"/>
      <protection/>
    </xf>
    <xf numFmtId="4" fontId="29" fillId="19" borderId="33" xfId="63" applyNumberFormat="1" applyFont="1" applyFill="1" applyBorder="1" applyAlignment="1">
      <alignment horizontal="right" wrapText="1"/>
      <protection/>
    </xf>
    <xf numFmtId="4" fontId="33" fillId="25" borderId="35" xfId="63" applyNumberFormat="1" applyFont="1" applyFill="1" applyBorder="1" applyAlignment="1">
      <alignment horizontal="right" wrapText="1"/>
      <protection/>
    </xf>
    <xf numFmtId="0" fontId="29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4" fontId="35" fillId="0" borderId="35" xfId="63" applyNumberFormat="1" applyFont="1" applyBorder="1" applyAlignment="1">
      <alignment horizontal="right"/>
      <protection/>
    </xf>
    <xf numFmtId="4" fontId="35" fillId="0" borderId="35" xfId="63" applyNumberFormat="1" applyFont="1" applyFill="1" applyBorder="1" applyAlignment="1">
      <alignment horizontal="right"/>
      <protection/>
    </xf>
    <xf numFmtId="4" fontId="35" fillId="0" borderId="10" xfId="63" applyNumberFormat="1" applyFont="1" applyFill="1" applyBorder="1" applyAlignment="1">
      <alignment horizontal="right"/>
      <protection/>
    </xf>
    <xf numFmtId="0" fontId="35" fillId="19" borderId="10" xfId="63" applyNumberFormat="1" applyFont="1" applyFill="1" applyBorder="1" applyAlignment="1">
      <alignment vertical="center" wrapText="1"/>
      <protection/>
    </xf>
    <xf numFmtId="0" fontId="35" fillId="19" borderId="11" xfId="63" applyNumberFormat="1" applyFont="1" applyFill="1" applyBorder="1" applyAlignment="1">
      <alignment vertical="center" wrapText="1"/>
      <protection/>
    </xf>
    <xf numFmtId="0" fontId="35" fillId="19" borderId="12" xfId="63" applyNumberFormat="1" applyFont="1" applyFill="1" applyBorder="1" applyAlignment="1">
      <alignment vertical="center" wrapText="1"/>
      <protection/>
    </xf>
    <xf numFmtId="4" fontId="28" fillId="16" borderId="35" xfId="63" applyNumberFormat="1" applyFont="1" applyFill="1" applyBorder="1" applyAlignment="1">
      <alignment horizontal="right"/>
      <protection/>
    </xf>
    <xf numFmtId="0" fontId="36" fillId="0" borderId="0" xfId="63" applyNumberFormat="1" applyFont="1" applyFill="1" applyBorder="1" applyAlignment="1">
      <alignment horizontal="left" vertical="center" wrapText="1"/>
      <protection/>
    </xf>
    <xf numFmtId="0" fontId="36" fillId="0" borderId="0" xfId="63" applyNumberFormat="1" applyFont="1" applyFill="1" applyBorder="1" applyAlignment="1">
      <alignment horizontal="center" vertical="center" wrapText="1"/>
      <protection/>
    </xf>
    <xf numFmtId="4" fontId="28" fillId="16" borderId="13" xfId="63" applyNumberFormat="1" applyFont="1" applyFill="1" applyBorder="1" applyAlignment="1">
      <alignment horizontal="right"/>
      <protection/>
    </xf>
    <xf numFmtId="0" fontId="25" fillId="0" borderId="0" xfId="63" applyFont="1">
      <alignment/>
      <protection/>
    </xf>
    <xf numFmtId="0" fontId="37" fillId="0" borderId="0" xfId="63" applyFont="1">
      <alignment/>
      <protection/>
    </xf>
    <xf numFmtId="0" fontId="37" fillId="0" borderId="0" xfId="63" applyFont="1" applyAlignment="1">
      <alignment horizontal="center"/>
      <protection/>
    </xf>
    <xf numFmtId="0" fontId="35" fillId="0" borderId="0" xfId="63" applyNumberFormat="1" applyFont="1" applyFill="1" applyBorder="1" applyAlignment="1">
      <alignment horizontal="left" vertical="center"/>
      <protection/>
    </xf>
    <xf numFmtId="0" fontId="35" fillId="0" borderId="0" xfId="63" applyNumberFormat="1" applyFont="1" applyFill="1" applyBorder="1" applyAlignment="1">
      <alignment horizontal="left" vertical="center" wrapText="1"/>
      <protection/>
    </xf>
    <xf numFmtId="0" fontId="35" fillId="0" borderId="0" xfId="63" applyNumberFormat="1" applyFont="1" applyFill="1" applyBorder="1" applyAlignment="1">
      <alignment horizontal="center" vertical="center" wrapText="1"/>
      <protection/>
    </xf>
    <xf numFmtId="49" fontId="28" fillId="19" borderId="35" xfId="63" applyNumberFormat="1" applyFont="1" applyFill="1" applyBorder="1" applyAlignment="1">
      <alignment vertical="center"/>
      <protection/>
    </xf>
    <xf numFmtId="49" fontId="29" fillId="0" borderId="35" xfId="63" applyNumberFormat="1" applyFont="1" applyBorder="1" applyAlignment="1" applyProtection="1">
      <alignment horizontal="left" vertical="center"/>
      <protection locked="0"/>
    </xf>
    <xf numFmtId="49" fontId="29" fillId="0" borderId="0" xfId="63" applyNumberFormat="1" applyFont="1" applyBorder="1" applyAlignment="1" applyProtection="1">
      <alignment horizontal="left" vertical="center"/>
      <protection locked="0"/>
    </xf>
    <xf numFmtId="49" fontId="29" fillId="0" borderId="0" xfId="63" applyNumberFormat="1" applyFont="1" applyBorder="1" applyAlignment="1" applyProtection="1">
      <alignment horizontal="center" vertical="center"/>
      <protection locked="0"/>
    </xf>
    <xf numFmtId="0" fontId="29" fillId="0" borderId="0" xfId="63" applyFont="1" applyAlignment="1">
      <alignment vertical="center"/>
      <protection/>
    </xf>
    <xf numFmtId="0" fontId="28" fillId="19" borderId="10" xfId="63" applyFont="1" applyFill="1" applyBorder="1" applyAlignment="1">
      <alignment vertical="center"/>
      <protection/>
    </xf>
    <xf numFmtId="0" fontId="35" fillId="19" borderId="11" xfId="63" applyFont="1" applyFill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38" fillId="0" borderId="0" xfId="63" applyFont="1">
      <alignment/>
      <protection/>
    </xf>
    <xf numFmtId="0" fontId="38" fillId="0" borderId="0" xfId="63" applyFont="1" applyAlignment="1">
      <alignment horizontal="center"/>
      <protection/>
    </xf>
    <xf numFmtId="0" fontId="39" fillId="16" borderId="35" xfId="63" applyFont="1" applyFill="1" applyBorder="1">
      <alignment/>
      <protection/>
    </xf>
    <xf numFmtId="0" fontId="38" fillId="0" borderId="12" xfId="63" applyFont="1" applyBorder="1">
      <alignment/>
      <protection/>
    </xf>
    <xf numFmtId="0" fontId="23" fillId="0" borderId="0" xfId="63" applyFont="1" applyAlignment="1">
      <alignment horizontal="center"/>
      <protection/>
    </xf>
    <xf numFmtId="0" fontId="29" fillId="24" borderId="0" xfId="47" applyFont="1" applyFill="1" applyAlignment="1">
      <alignment vertical="center"/>
      <protection/>
    </xf>
    <xf numFmtId="49" fontId="29" fillId="0" borderId="24" xfId="63" applyNumberFormat="1" applyFont="1" applyFill="1" applyBorder="1" applyAlignment="1" applyProtection="1">
      <alignment horizontal="left" wrapText="1"/>
      <protection locked="0"/>
    </xf>
    <xf numFmtId="49" fontId="29" fillId="24" borderId="20" xfId="63" applyNumberFormat="1" applyFont="1" applyFill="1" applyBorder="1" applyAlignment="1" applyProtection="1">
      <alignment horizontal="right"/>
      <protection locked="0"/>
    </xf>
    <xf numFmtId="0" fontId="28" fillId="19" borderId="10" xfId="63" applyFont="1" applyFill="1" applyBorder="1" applyAlignment="1">
      <alignment horizontal="center" wrapText="1"/>
      <protection/>
    </xf>
    <xf numFmtId="0" fontId="28" fillId="19" borderId="12" xfId="63" applyFont="1" applyFill="1" applyBorder="1" applyAlignment="1">
      <alignment horizontal="center" wrapText="1"/>
      <protection/>
    </xf>
    <xf numFmtId="0" fontId="25" fillId="0" borderId="0" xfId="63" applyNumberFormat="1" applyFont="1" applyFill="1" applyBorder="1" applyAlignment="1">
      <alignment horizontal="left" vertical="center" wrapText="1"/>
      <protection/>
    </xf>
    <xf numFmtId="0" fontId="28" fillId="19" borderId="36" xfId="63" applyFont="1" applyFill="1" applyBorder="1" applyAlignment="1">
      <alignment horizontal="center" wrapText="1"/>
      <protection/>
    </xf>
    <xf numFmtId="0" fontId="28" fillId="19" borderId="37" xfId="63" applyFont="1" applyFill="1" applyBorder="1" applyAlignment="1">
      <alignment horizontal="center" wrapText="1"/>
      <protection/>
    </xf>
    <xf numFmtId="0" fontId="28" fillId="19" borderId="10" xfId="63" applyNumberFormat="1" applyFont="1" applyFill="1" applyBorder="1" applyAlignment="1">
      <alignment horizontal="left" vertical="center" wrapText="1"/>
      <protection/>
    </xf>
    <xf numFmtId="0" fontId="28" fillId="19" borderId="11" xfId="63" applyNumberFormat="1" applyFont="1" applyFill="1" applyBorder="1" applyAlignment="1">
      <alignment horizontal="left" vertical="center" wrapText="1"/>
      <protection/>
    </xf>
    <xf numFmtId="0" fontId="28" fillId="19" borderId="12" xfId="63" applyNumberFormat="1" applyFont="1" applyFill="1" applyBorder="1" applyAlignment="1">
      <alignment horizontal="left" vertical="center" wrapText="1"/>
      <protection/>
    </xf>
    <xf numFmtId="0" fontId="28" fillId="19" borderId="38" xfId="63" applyFont="1" applyFill="1" applyBorder="1" applyAlignment="1">
      <alignment horizontal="center" vertical="center" wrapText="1"/>
      <protection/>
    </xf>
    <xf numFmtId="0" fontId="29" fillId="0" borderId="39" xfId="63" applyFont="1" applyBorder="1" applyAlignment="1">
      <alignment horizontal="center" vertical="center" wrapText="1"/>
      <protection/>
    </xf>
    <xf numFmtId="49" fontId="33" fillId="25" borderId="10" xfId="63" applyNumberFormat="1" applyFont="1" applyFill="1" applyBorder="1" applyAlignment="1" applyProtection="1">
      <alignment horizontal="left"/>
      <protection locked="0"/>
    </xf>
    <xf numFmtId="49" fontId="33" fillId="25" borderId="11" xfId="63" applyNumberFormat="1" applyFont="1" applyFill="1" applyBorder="1" applyAlignment="1" applyProtection="1">
      <alignment horizontal="left"/>
      <protection locked="0"/>
    </xf>
    <xf numFmtId="49" fontId="33" fillId="25" borderId="12" xfId="63" applyNumberFormat="1" applyFont="1" applyFill="1" applyBorder="1" applyAlignment="1" applyProtection="1">
      <alignment horizontal="left"/>
      <protection locked="0"/>
    </xf>
    <xf numFmtId="0" fontId="39" fillId="16" borderId="10" xfId="63" applyFont="1" applyFill="1" applyBorder="1" applyAlignment="1">
      <alignment/>
      <protection/>
    </xf>
    <xf numFmtId="0" fontId="39" fillId="16" borderId="11" xfId="63" applyFont="1" applyFill="1" applyBorder="1" applyAlignment="1">
      <alignment/>
      <protection/>
    </xf>
    <xf numFmtId="0" fontId="39" fillId="16" borderId="12" xfId="63" applyFont="1" applyFill="1" applyBorder="1" applyAlignment="1">
      <alignment/>
      <protection/>
    </xf>
    <xf numFmtId="0" fontId="35" fillId="24" borderId="10" xfId="63" applyFont="1" applyFill="1" applyBorder="1" applyAlignment="1">
      <alignment horizontal="center" vertical="center"/>
      <protection/>
    </xf>
    <xf numFmtId="0" fontId="35" fillId="24" borderId="11" xfId="63" applyFont="1" applyFill="1" applyBorder="1" applyAlignment="1">
      <alignment horizontal="center" vertical="center"/>
      <protection/>
    </xf>
    <xf numFmtId="0" fontId="35" fillId="24" borderId="12" xfId="63" applyFont="1" applyFill="1" applyBorder="1" applyAlignment="1">
      <alignment horizontal="center" vertical="center"/>
      <protection/>
    </xf>
    <xf numFmtId="43" fontId="35" fillId="19" borderId="10" xfId="34" applyFont="1" applyFill="1" applyBorder="1" applyAlignment="1">
      <alignment horizontal="center" vertical="center" wrapText="1"/>
    </xf>
    <xf numFmtId="43" fontId="35" fillId="19" borderId="12" xfId="34" applyFont="1" applyFill="1" applyBorder="1" applyAlignment="1">
      <alignment horizontal="center" vertical="center" wrapText="1"/>
    </xf>
    <xf numFmtId="0" fontId="35" fillId="19" borderId="10" xfId="63" applyFont="1" applyFill="1" applyBorder="1" applyAlignment="1">
      <alignment horizontal="left" wrapText="1"/>
      <protection/>
    </xf>
    <xf numFmtId="0" fontId="35" fillId="19" borderId="11" xfId="63" applyFont="1" applyFill="1" applyBorder="1" applyAlignment="1">
      <alignment horizontal="left" wrapText="1"/>
      <protection/>
    </xf>
    <xf numFmtId="0" fontId="35" fillId="19" borderId="12" xfId="63" applyFont="1" applyFill="1" applyBorder="1" applyAlignment="1">
      <alignment horizontal="left" wrapText="1"/>
      <protection/>
    </xf>
    <xf numFmtId="0" fontId="35" fillId="19" borderId="40" xfId="63" applyFont="1" applyFill="1" applyBorder="1" applyAlignment="1">
      <alignment horizontal="left" wrapText="1"/>
      <protection/>
    </xf>
    <xf numFmtId="0" fontId="35" fillId="19" borderId="0" xfId="63" applyFont="1" applyFill="1" applyBorder="1" applyAlignment="1">
      <alignment horizontal="left" wrapText="1"/>
      <protection/>
    </xf>
    <xf numFmtId="0" fontId="35" fillId="19" borderId="41" xfId="63" applyFont="1" applyFill="1" applyBorder="1" applyAlignment="1">
      <alignment horizontal="left" wrapText="1"/>
      <protection/>
    </xf>
    <xf numFmtId="0" fontId="35" fillId="19" borderId="42" xfId="63" applyFont="1" applyFill="1" applyBorder="1" applyAlignment="1">
      <alignment horizontal="left" wrapText="1"/>
      <protection/>
    </xf>
    <xf numFmtId="0" fontId="35" fillId="19" borderId="39" xfId="63" applyFont="1" applyFill="1" applyBorder="1" applyAlignment="1">
      <alignment horizontal="left" wrapText="1"/>
      <protection/>
    </xf>
    <xf numFmtId="0" fontId="35" fillId="19" borderId="43" xfId="63" applyFont="1" applyFill="1" applyBorder="1" applyAlignment="1">
      <alignment horizontal="left" wrapText="1"/>
      <protection/>
    </xf>
    <xf numFmtId="0" fontId="34" fillId="25" borderId="10" xfId="63" applyFont="1" applyFill="1" applyBorder="1" applyAlignment="1">
      <alignment horizontal="center" wrapText="1"/>
      <protection/>
    </xf>
    <xf numFmtId="0" fontId="34" fillId="25" borderId="11" xfId="63" applyFont="1" applyFill="1" applyBorder="1" applyAlignment="1">
      <alignment horizontal="center" wrapText="1"/>
      <protection/>
    </xf>
    <xf numFmtId="0" fontId="28" fillId="19" borderId="44" xfId="63" applyFont="1" applyFill="1" applyBorder="1" applyAlignment="1">
      <alignment horizontal="center" vertical="center" wrapText="1"/>
      <protection/>
    </xf>
    <xf numFmtId="0" fontId="29" fillId="0" borderId="13" xfId="63" applyFont="1" applyBorder="1" applyAlignment="1">
      <alignment horizontal="center" vertical="center"/>
      <protection/>
    </xf>
    <xf numFmtId="0" fontId="28" fillId="19" borderId="13" xfId="63" applyFont="1" applyFill="1" applyBorder="1" applyAlignment="1">
      <alignment horizontal="center" vertical="center" wrapText="1"/>
      <protection/>
    </xf>
    <xf numFmtId="0" fontId="28" fillId="24" borderId="45" xfId="63" applyFont="1" applyFill="1" applyBorder="1" applyAlignment="1">
      <alignment horizontal="left"/>
      <protection/>
    </xf>
    <xf numFmtId="0" fontId="28" fillId="24" borderId="46" xfId="63" applyFont="1" applyFill="1" applyBorder="1" applyAlignment="1">
      <alignment horizontal="left"/>
      <protection/>
    </xf>
    <xf numFmtId="0" fontId="28" fillId="24" borderId="47" xfId="63" applyFont="1" applyFill="1" applyBorder="1" applyAlignment="1">
      <alignment horizontal="left"/>
      <protection/>
    </xf>
    <xf numFmtId="0" fontId="28" fillId="19" borderId="10" xfId="63" applyFont="1" applyFill="1" applyBorder="1" applyAlignment="1">
      <alignment horizontal="left" wrapText="1"/>
      <protection/>
    </xf>
    <xf numFmtId="0" fontId="28" fillId="19" borderId="11" xfId="63" applyFont="1" applyFill="1" applyBorder="1" applyAlignment="1">
      <alignment horizontal="left" wrapText="1"/>
      <protection/>
    </xf>
    <xf numFmtId="0" fontId="28" fillId="19" borderId="12" xfId="63" applyFont="1" applyFill="1" applyBorder="1" applyAlignment="1">
      <alignment horizontal="left" wrapText="1"/>
      <protection/>
    </xf>
    <xf numFmtId="0" fontId="35" fillId="19" borderId="10" xfId="63" applyNumberFormat="1" applyFont="1" applyFill="1" applyBorder="1" applyAlignment="1">
      <alignment horizontal="center" vertical="center" wrapText="1"/>
      <protection/>
    </xf>
    <xf numFmtId="0" fontId="35" fillId="19" borderId="11" xfId="63" applyNumberFormat="1" applyFont="1" applyFill="1" applyBorder="1" applyAlignment="1">
      <alignment horizontal="center" vertical="center" wrapText="1"/>
      <protection/>
    </xf>
    <xf numFmtId="0" fontId="35" fillId="19" borderId="12" xfId="63" applyNumberFormat="1" applyFont="1" applyFill="1" applyBorder="1" applyAlignment="1">
      <alignment horizontal="center" vertical="center" wrapText="1"/>
      <protection/>
    </xf>
    <xf numFmtId="0" fontId="31" fillId="16" borderId="48" xfId="63" applyFont="1" applyFill="1" applyBorder="1" applyAlignment="1">
      <alignment horizontal="center" vertical="center"/>
      <protection/>
    </xf>
    <xf numFmtId="0" fontId="31" fillId="16" borderId="49" xfId="63" applyFont="1" applyFill="1" applyBorder="1" applyAlignment="1">
      <alignment horizontal="center" vertical="center"/>
      <protection/>
    </xf>
    <xf numFmtId="0" fontId="28" fillId="19" borderId="50" xfId="63" applyFont="1" applyFill="1" applyBorder="1" applyAlignment="1">
      <alignment horizontal="center" vertical="center" wrapText="1"/>
      <protection/>
    </xf>
    <xf numFmtId="0" fontId="28" fillId="19" borderId="51" xfId="63" applyFont="1" applyFill="1" applyBorder="1" applyAlignment="1">
      <alignment horizontal="center" vertical="center" wrapText="1"/>
      <protection/>
    </xf>
    <xf numFmtId="0" fontId="28" fillId="19" borderId="42" xfId="63" applyFont="1" applyFill="1" applyBorder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/>
      <protection/>
    </xf>
    <xf numFmtId="0" fontId="25" fillId="0" borderId="0" xfId="63" applyFont="1" applyAlignment="1">
      <alignment horizontal="center" wrapText="1" shrinkToFit="1"/>
      <protection/>
    </xf>
    <xf numFmtId="0" fontId="26" fillId="0" borderId="39" xfId="63" applyFont="1" applyBorder="1" applyAlignment="1">
      <alignment horizontal="center"/>
      <protection/>
    </xf>
    <xf numFmtId="0" fontId="41" fillId="0" borderId="0" xfId="63" applyFont="1" applyFill="1" applyAlignment="1">
      <alignment horizontal="left" vertical="center" wrapText="1"/>
      <protection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10" xfId="48"/>
    <cellStyle name="normální 2 10 2" xfId="49"/>
    <cellStyle name="normální 2 10_Přílohy 6  MZ_Vysočina_FIN_OPR" xfId="50"/>
    <cellStyle name="normální 2 11" xfId="51"/>
    <cellStyle name="normální 2 12" xfId="52"/>
    <cellStyle name="normální 2 2" xfId="53"/>
    <cellStyle name="normální 2 2 2" xfId="54"/>
    <cellStyle name="normální 2 2_Přílohy 6  MZ_Vysočina_FIN_OPR" xfId="55"/>
    <cellStyle name="normální 2 3" xfId="56"/>
    <cellStyle name="normální 2 4" xfId="57"/>
    <cellStyle name="normální 2 5" xfId="58"/>
    <cellStyle name="normální 2 6" xfId="59"/>
    <cellStyle name="normální 2 7" xfId="60"/>
    <cellStyle name="normální 2 8" xfId="61"/>
    <cellStyle name="normální 2 9" xfId="62"/>
    <cellStyle name="normální 3" xfId="63"/>
    <cellStyle name="normální 3 2" xfId="64"/>
    <cellStyle name="normální 3_Přílohy 6  MZ_Vysočina_FIN_OPR" xfId="65"/>
    <cellStyle name="normální 4" xfId="66"/>
    <cellStyle name="Poznámka" xfId="67"/>
    <cellStyle name="Percent" xfId="68"/>
    <cellStyle name="procent 2" xfId="69"/>
    <cellStyle name="procent 2 10" xfId="70"/>
    <cellStyle name="procent 2 11" xfId="71"/>
    <cellStyle name="procent 2 2" xfId="72"/>
    <cellStyle name="procent 2 3" xfId="73"/>
    <cellStyle name="procent 2 4" xfId="74"/>
    <cellStyle name="procent 2 5" xfId="75"/>
    <cellStyle name="procent 2 6" xfId="76"/>
    <cellStyle name="procent 2 7" xfId="77"/>
    <cellStyle name="procent 2 8" xfId="78"/>
    <cellStyle name="procent 2 9" xfId="79"/>
    <cellStyle name="procent 3" xfId="80"/>
    <cellStyle name="Propojená buňka" xfId="81"/>
    <cellStyle name="Followed Hyperlink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104775" cy="238125"/>
    <xdr:sp>
      <xdr:nvSpPr>
        <xdr:cNvPr id="1" name="TextovéPole 1"/>
        <xdr:cNvSpPr txBox="1">
          <a:spLocks noChangeArrowheads="1"/>
        </xdr:cNvSpPr>
      </xdr:nvSpPr>
      <xdr:spPr>
        <a:xfrm>
          <a:off x="14277975" y="1543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7</xdr:col>
      <xdr:colOff>847725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R98"/>
  <sheetViews>
    <sheetView showGridLines="0" tabSelected="1" view="pageBreakPreview" zoomScale="75" zoomScaleSheetLayoutView="75" workbookViewId="0" topLeftCell="A1">
      <pane xSplit="1" ySplit="12" topLeftCell="C1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L2" sqref="L2:M2"/>
    </sheetView>
  </sheetViews>
  <sheetFormatPr defaultColWidth="9.140625" defaultRowHeight="15"/>
  <cols>
    <col min="1" max="1" width="10.00390625" style="2" customWidth="1"/>
    <col min="2" max="2" width="18.8515625" style="2" customWidth="1"/>
    <col min="3" max="3" width="14.00390625" style="2" customWidth="1"/>
    <col min="4" max="4" width="16.8515625" style="106" customWidth="1"/>
    <col min="5" max="5" width="46.140625" style="2" customWidth="1"/>
    <col min="6" max="6" width="27.140625" style="2" customWidth="1"/>
    <col min="7" max="7" width="17.7109375" style="2" customWidth="1"/>
    <col min="8" max="8" width="19.140625" style="2" customWidth="1"/>
    <col min="9" max="9" width="15.00390625" style="2" customWidth="1"/>
    <col min="10" max="10" width="13.28125" style="2" customWidth="1"/>
    <col min="11" max="11" width="13.140625" style="2" customWidth="1"/>
    <col min="12" max="12" width="14.57421875" style="2" customWidth="1"/>
    <col min="13" max="13" width="16.00390625" style="2" customWidth="1"/>
    <col min="14" max="16384" width="9.140625" style="2" customWidth="1"/>
  </cols>
  <sheetData>
    <row r="1" spans="1:14" ht="16.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" t="s">
        <v>1</v>
      </c>
    </row>
    <row r="2" spans="1:16" ht="10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62" t="s">
        <v>169</v>
      </c>
      <c r="M2" s="162"/>
      <c r="N2" s="1"/>
      <c r="P2" s="4"/>
    </row>
    <row r="3" spans="1:13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8" ht="18" customHeight="1" thickBot="1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5"/>
      <c r="O4" s="5"/>
      <c r="P4" s="6"/>
      <c r="Q4" s="6"/>
      <c r="R4" s="6"/>
    </row>
    <row r="5" spans="1:13" ht="15" customHeight="1" thickBot="1">
      <c r="A5" s="7" t="s">
        <v>3</v>
      </c>
      <c r="B5" s="8"/>
      <c r="C5" s="8"/>
      <c r="D5" s="9"/>
      <c r="E5" s="145" t="s">
        <v>4</v>
      </c>
      <c r="F5" s="146" t="s">
        <v>4</v>
      </c>
      <c r="G5" s="146" t="s">
        <v>4</v>
      </c>
      <c r="H5" s="146" t="s">
        <v>4</v>
      </c>
      <c r="I5" s="146" t="s">
        <v>4</v>
      </c>
      <c r="J5" s="146" t="s">
        <v>4</v>
      </c>
      <c r="K5" s="146" t="s">
        <v>4</v>
      </c>
      <c r="L5" s="146" t="s">
        <v>4</v>
      </c>
      <c r="M5" s="147" t="s">
        <v>4</v>
      </c>
    </row>
    <row r="6" spans="1:13" ht="15" customHeight="1" thickBot="1">
      <c r="A6" s="148" t="s">
        <v>5</v>
      </c>
      <c r="B6" s="149"/>
      <c r="C6" s="149"/>
      <c r="D6" s="150"/>
      <c r="E6" s="145" t="s">
        <v>6</v>
      </c>
      <c r="F6" s="146" t="s">
        <v>6</v>
      </c>
      <c r="G6" s="146" t="s">
        <v>6</v>
      </c>
      <c r="H6" s="146" t="s">
        <v>6</v>
      </c>
      <c r="I6" s="146" t="s">
        <v>6</v>
      </c>
      <c r="J6" s="146" t="s">
        <v>6</v>
      </c>
      <c r="K6" s="146" t="s">
        <v>6</v>
      </c>
      <c r="L6" s="146" t="s">
        <v>6</v>
      </c>
      <c r="M6" s="147" t="s">
        <v>6</v>
      </c>
    </row>
    <row r="7" spans="1:13" ht="15" customHeight="1" thickBot="1">
      <c r="A7" s="148" t="s">
        <v>7</v>
      </c>
      <c r="B7" s="149"/>
      <c r="C7" s="149"/>
      <c r="D7" s="150"/>
      <c r="E7" s="145" t="s">
        <v>8</v>
      </c>
      <c r="F7" s="146" t="s">
        <v>9</v>
      </c>
      <c r="G7" s="146" t="s">
        <v>9</v>
      </c>
      <c r="H7" s="146" t="s">
        <v>9</v>
      </c>
      <c r="I7" s="146" t="s">
        <v>9</v>
      </c>
      <c r="J7" s="146" t="s">
        <v>9</v>
      </c>
      <c r="K7" s="146" t="s">
        <v>9</v>
      </c>
      <c r="L7" s="146" t="s">
        <v>9</v>
      </c>
      <c r="M7" s="147" t="s">
        <v>9</v>
      </c>
    </row>
    <row r="8" spans="1:13" ht="15" customHeight="1" thickBot="1">
      <c r="A8" s="148" t="s">
        <v>10</v>
      </c>
      <c r="B8" s="149"/>
      <c r="C8" s="149"/>
      <c r="D8" s="150"/>
      <c r="E8" s="145" t="s">
        <v>11</v>
      </c>
      <c r="F8" s="146" t="s">
        <v>12</v>
      </c>
      <c r="G8" s="146" t="s">
        <v>12</v>
      </c>
      <c r="H8" s="146" t="s">
        <v>12</v>
      </c>
      <c r="I8" s="146" t="s">
        <v>12</v>
      </c>
      <c r="J8" s="146" t="s">
        <v>12</v>
      </c>
      <c r="K8" s="146" t="s">
        <v>12</v>
      </c>
      <c r="L8" s="146" t="s">
        <v>12</v>
      </c>
      <c r="M8" s="147" t="s">
        <v>12</v>
      </c>
    </row>
    <row r="9" spans="1:13" ht="15" customHeight="1" thickBot="1">
      <c r="A9" s="148" t="s">
        <v>13</v>
      </c>
      <c r="B9" s="149"/>
      <c r="C9" s="149"/>
      <c r="D9" s="150"/>
      <c r="E9" s="145" t="s">
        <v>14</v>
      </c>
      <c r="F9" s="146"/>
      <c r="G9" s="146"/>
      <c r="H9" s="146"/>
      <c r="I9" s="146"/>
      <c r="J9" s="146"/>
      <c r="K9" s="146"/>
      <c r="L9" s="146"/>
      <c r="M9" s="147"/>
    </row>
    <row r="10" spans="1:11" ht="15" customHeight="1" thickBot="1">
      <c r="A10" s="10"/>
      <c r="B10" s="11"/>
      <c r="C10" s="11"/>
      <c r="D10" s="11"/>
      <c r="E10" s="11"/>
      <c r="F10" s="11"/>
      <c r="G10" s="11"/>
      <c r="H10" s="11"/>
      <c r="I10" s="11"/>
      <c r="J10" s="12"/>
      <c r="K10" s="12"/>
    </row>
    <row r="11" spans="1:13" s="13" customFormat="1" ht="24.75" customHeight="1">
      <c r="A11" s="142" t="s">
        <v>15</v>
      </c>
      <c r="B11" s="142" t="s">
        <v>16</v>
      </c>
      <c r="C11" s="142" t="s">
        <v>17</v>
      </c>
      <c r="D11" s="142" t="s">
        <v>18</v>
      </c>
      <c r="E11" s="142" t="s">
        <v>19</v>
      </c>
      <c r="F11" s="157" t="s">
        <v>20</v>
      </c>
      <c r="G11" s="142" t="s">
        <v>21</v>
      </c>
      <c r="H11" s="142" t="s">
        <v>22</v>
      </c>
      <c r="I11" s="142" t="s">
        <v>23</v>
      </c>
      <c r="J11" s="142" t="s">
        <v>24</v>
      </c>
      <c r="K11" s="118" t="s">
        <v>25</v>
      </c>
      <c r="L11" s="154" t="s">
        <v>152</v>
      </c>
      <c r="M11" s="155"/>
    </row>
    <row r="12" spans="1:13" s="13" customFormat="1" ht="54.75" customHeight="1" thickBot="1">
      <c r="A12" s="156"/>
      <c r="B12" s="143"/>
      <c r="C12" s="143"/>
      <c r="D12" s="144"/>
      <c r="E12" s="144"/>
      <c r="F12" s="158"/>
      <c r="G12" s="144"/>
      <c r="H12" s="144"/>
      <c r="I12" s="144"/>
      <c r="J12" s="144"/>
      <c r="K12" s="119"/>
      <c r="L12" s="14" t="s">
        <v>26</v>
      </c>
      <c r="M12" s="14" t="s">
        <v>27</v>
      </c>
    </row>
    <row r="13" spans="1:13" ht="15" customHeight="1">
      <c r="A13" s="15" t="s">
        <v>28</v>
      </c>
      <c r="B13" s="16" t="s">
        <v>29</v>
      </c>
      <c r="C13" s="17" t="s">
        <v>30</v>
      </c>
      <c r="D13" s="18" t="s">
        <v>31</v>
      </c>
      <c r="E13" s="19" t="s">
        <v>32</v>
      </c>
      <c r="F13" s="18" t="s">
        <v>31</v>
      </c>
      <c r="G13" s="20">
        <v>1200</v>
      </c>
      <c r="H13" s="21">
        <v>1200</v>
      </c>
      <c r="I13" s="20">
        <v>0</v>
      </c>
      <c r="J13" s="19" t="s">
        <v>33</v>
      </c>
      <c r="K13" s="22">
        <v>40847</v>
      </c>
      <c r="L13" s="23" t="s">
        <v>34</v>
      </c>
      <c r="M13" s="23"/>
    </row>
    <row r="14" spans="1:13" ht="15" customHeight="1">
      <c r="A14" s="24" t="s">
        <v>35</v>
      </c>
      <c r="B14" s="25" t="s">
        <v>29</v>
      </c>
      <c r="C14" s="26" t="s">
        <v>30</v>
      </c>
      <c r="D14" s="27" t="s">
        <v>31</v>
      </c>
      <c r="E14" s="28" t="s">
        <v>36</v>
      </c>
      <c r="F14" s="27" t="s">
        <v>31</v>
      </c>
      <c r="G14" s="29">
        <v>230029</v>
      </c>
      <c r="H14" s="30">
        <v>230029</v>
      </c>
      <c r="I14" s="29">
        <v>0</v>
      </c>
      <c r="J14" s="31" t="s">
        <v>37</v>
      </c>
      <c r="K14" s="32">
        <v>40861</v>
      </c>
      <c r="L14" s="33"/>
      <c r="M14" s="33"/>
    </row>
    <row r="15" spans="1:13" ht="15" customHeight="1">
      <c r="A15" s="24" t="s">
        <v>38</v>
      </c>
      <c r="B15" s="25" t="s">
        <v>29</v>
      </c>
      <c r="C15" s="26" t="s">
        <v>30</v>
      </c>
      <c r="D15" s="27" t="s">
        <v>31</v>
      </c>
      <c r="E15" s="28" t="s">
        <v>39</v>
      </c>
      <c r="F15" s="27" t="s">
        <v>31</v>
      </c>
      <c r="G15" s="29">
        <v>22500</v>
      </c>
      <c r="H15" s="30">
        <v>22500</v>
      </c>
      <c r="I15" s="29">
        <v>0</v>
      </c>
      <c r="J15" s="31" t="s">
        <v>40</v>
      </c>
      <c r="K15" s="32">
        <v>40868</v>
      </c>
      <c r="L15" s="33"/>
      <c r="M15" s="33"/>
    </row>
    <row r="16" spans="1:13" ht="15" customHeight="1">
      <c r="A16" s="24" t="s">
        <v>41</v>
      </c>
      <c r="B16" s="25" t="s">
        <v>29</v>
      </c>
      <c r="C16" s="26" t="s">
        <v>30</v>
      </c>
      <c r="D16" s="27" t="s">
        <v>31</v>
      </c>
      <c r="E16" s="28" t="s">
        <v>42</v>
      </c>
      <c r="F16" s="27" t="s">
        <v>31</v>
      </c>
      <c r="G16" s="29">
        <v>266330</v>
      </c>
      <c r="H16" s="30">
        <v>266330</v>
      </c>
      <c r="I16" s="29">
        <v>0</v>
      </c>
      <c r="J16" s="31" t="s">
        <v>43</v>
      </c>
      <c r="K16" s="32">
        <v>40889</v>
      </c>
      <c r="L16" s="33"/>
      <c r="M16" s="33"/>
    </row>
    <row r="17" spans="1:13" ht="15" customHeight="1">
      <c r="A17" s="24" t="s">
        <v>44</v>
      </c>
      <c r="B17" s="25" t="s">
        <v>29</v>
      </c>
      <c r="C17" s="26" t="s">
        <v>30</v>
      </c>
      <c r="D17" s="27" t="s">
        <v>31</v>
      </c>
      <c r="E17" s="28" t="s">
        <v>45</v>
      </c>
      <c r="F17" s="27" t="s">
        <v>31</v>
      </c>
      <c r="G17" s="30">
        <v>263586</v>
      </c>
      <c r="H17" s="30">
        <v>263586</v>
      </c>
      <c r="I17" s="29">
        <v>0</v>
      </c>
      <c r="J17" s="34" t="s">
        <v>46</v>
      </c>
      <c r="K17" s="35">
        <v>40920</v>
      </c>
      <c r="L17" s="33"/>
      <c r="M17" s="33"/>
    </row>
    <row r="18" spans="1:13" ht="15" customHeight="1">
      <c r="A18" s="24" t="s">
        <v>47</v>
      </c>
      <c r="B18" s="25" t="s">
        <v>29</v>
      </c>
      <c r="C18" s="26" t="s">
        <v>30</v>
      </c>
      <c r="D18" s="27" t="s">
        <v>31</v>
      </c>
      <c r="E18" s="28" t="s">
        <v>48</v>
      </c>
      <c r="F18" s="36" t="s">
        <v>31</v>
      </c>
      <c r="G18" s="30">
        <v>22500</v>
      </c>
      <c r="H18" s="30">
        <v>22500</v>
      </c>
      <c r="I18" s="30">
        <v>0</v>
      </c>
      <c r="J18" s="34" t="s">
        <v>49</v>
      </c>
      <c r="K18" s="37">
        <v>40921</v>
      </c>
      <c r="L18" s="33"/>
      <c r="M18" s="33"/>
    </row>
    <row r="19" spans="1:13" ht="15" customHeight="1">
      <c r="A19" s="24"/>
      <c r="B19" s="38"/>
      <c r="C19" s="26"/>
      <c r="D19" s="39"/>
      <c r="E19" s="40"/>
      <c r="F19" s="41"/>
      <c r="G19" s="29"/>
      <c r="H19" s="30"/>
      <c r="I19" s="29"/>
      <c r="J19" s="31"/>
      <c r="K19" s="42"/>
      <c r="L19" s="33"/>
      <c r="M19" s="33"/>
    </row>
    <row r="20" spans="1:13" ht="15" customHeight="1">
      <c r="A20" s="43" t="s">
        <v>153</v>
      </c>
      <c r="B20" s="38" t="s">
        <v>50</v>
      </c>
      <c r="C20" s="44" t="s">
        <v>30</v>
      </c>
      <c r="D20" s="45" t="s">
        <v>31</v>
      </c>
      <c r="E20" s="28" t="s">
        <v>51</v>
      </c>
      <c r="F20" s="27" t="s">
        <v>31</v>
      </c>
      <c r="G20" s="29">
        <v>2395</v>
      </c>
      <c r="H20" s="30">
        <v>2395</v>
      </c>
      <c r="I20" s="29">
        <v>0</v>
      </c>
      <c r="J20" s="31" t="s">
        <v>52</v>
      </c>
      <c r="K20" s="32">
        <v>40847</v>
      </c>
      <c r="L20" s="33"/>
      <c r="M20" s="33"/>
    </row>
    <row r="21" spans="1:13" ht="15" customHeight="1">
      <c r="A21" s="24" t="s">
        <v>35</v>
      </c>
      <c r="B21" s="38" t="s">
        <v>50</v>
      </c>
      <c r="C21" s="44" t="s">
        <v>30</v>
      </c>
      <c r="D21" s="45" t="s">
        <v>31</v>
      </c>
      <c r="E21" s="31" t="s">
        <v>53</v>
      </c>
      <c r="F21" s="27" t="s">
        <v>31</v>
      </c>
      <c r="G21" s="29">
        <v>8320</v>
      </c>
      <c r="H21" s="30">
        <v>8320</v>
      </c>
      <c r="I21" s="29">
        <v>0</v>
      </c>
      <c r="J21" s="31" t="s">
        <v>37</v>
      </c>
      <c r="K21" s="32">
        <v>40861</v>
      </c>
      <c r="L21" s="33"/>
      <c r="M21" s="33"/>
    </row>
    <row r="22" spans="1:13" ht="15" customHeight="1">
      <c r="A22" s="24" t="s">
        <v>41</v>
      </c>
      <c r="B22" s="38" t="s">
        <v>50</v>
      </c>
      <c r="C22" s="44" t="s">
        <v>30</v>
      </c>
      <c r="D22" s="45" t="s">
        <v>31</v>
      </c>
      <c r="E22" s="31" t="s">
        <v>54</v>
      </c>
      <c r="F22" s="27" t="s">
        <v>31</v>
      </c>
      <c r="G22" s="29">
        <v>2300</v>
      </c>
      <c r="H22" s="30">
        <v>2300</v>
      </c>
      <c r="I22" s="29">
        <v>0</v>
      </c>
      <c r="J22" s="31" t="s">
        <v>43</v>
      </c>
      <c r="K22" s="32">
        <v>40889</v>
      </c>
      <c r="L22" s="33"/>
      <c r="M22" s="33"/>
    </row>
    <row r="23" spans="1:13" ht="15" customHeight="1">
      <c r="A23" s="24" t="s">
        <v>44</v>
      </c>
      <c r="B23" s="38" t="s">
        <v>50</v>
      </c>
      <c r="C23" s="44" t="s">
        <v>30</v>
      </c>
      <c r="D23" s="45" t="s">
        <v>31</v>
      </c>
      <c r="E23" s="31" t="s">
        <v>55</v>
      </c>
      <c r="F23" s="27" t="s">
        <v>31</v>
      </c>
      <c r="G23" s="30">
        <v>6400</v>
      </c>
      <c r="H23" s="30">
        <v>6400</v>
      </c>
      <c r="I23" s="29">
        <v>0</v>
      </c>
      <c r="J23" s="34" t="s">
        <v>46</v>
      </c>
      <c r="K23" s="35">
        <v>40920</v>
      </c>
      <c r="L23" s="33"/>
      <c r="M23" s="33"/>
    </row>
    <row r="24" spans="1:13" ht="15" customHeight="1">
      <c r="A24" s="24"/>
      <c r="B24" s="38"/>
      <c r="C24" s="44"/>
      <c r="D24" s="45"/>
      <c r="E24" s="31"/>
      <c r="F24" s="27"/>
      <c r="G24" s="29"/>
      <c r="H24" s="30"/>
      <c r="I24" s="29"/>
      <c r="J24" s="31"/>
      <c r="K24" s="32"/>
      <c r="L24" s="33"/>
      <c r="M24" s="33"/>
    </row>
    <row r="25" spans="1:13" ht="15" customHeight="1">
      <c r="A25" s="24" t="s">
        <v>35</v>
      </c>
      <c r="B25" s="38" t="s">
        <v>56</v>
      </c>
      <c r="C25" s="44" t="s">
        <v>30</v>
      </c>
      <c r="D25" s="45" t="s">
        <v>31</v>
      </c>
      <c r="E25" s="31" t="s">
        <v>57</v>
      </c>
      <c r="F25" s="27" t="s">
        <v>31</v>
      </c>
      <c r="G25" s="29">
        <v>58249</v>
      </c>
      <c r="H25" s="30">
        <v>57508</v>
      </c>
      <c r="I25" s="29">
        <v>0</v>
      </c>
      <c r="J25" s="31" t="s">
        <v>37</v>
      </c>
      <c r="K25" s="32">
        <v>40861</v>
      </c>
      <c r="L25" s="33"/>
      <c r="M25" s="33"/>
    </row>
    <row r="26" spans="1:13" ht="15" customHeight="1">
      <c r="A26" s="24" t="s">
        <v>38</v>
      </c>
      <c r="B26" s="38" t="s">
        <v>56</v>
      </c>
      <c r="C26" s="44" t="s">
        <v>30</v>
      </c>
      <c r="D26" s="45" t="s">
        <v>31</v>
      </c>
      <c r="E26" s="28" t="s">
        <v>58</v>
      </c>
      <c r="F26" s="27" t="s">
        <v>31</v>
      </c>
      <c r="G26" s="29">
        <v>5625</v>
      </c>
      <c r="H26" s="30">
        <v>5625</v>
      </c>
      <c r="I26" s="29">
        <v>0</v>
      </c>
      <c r="J26" s="31" t="s">
        <v>40</v>
      </c>
      <c r="K26" s="32">
        <v>40868</v>
      </c>
      <c r="L26" s="33"/>
      <c r="M26" s="33"/>
    </row>
    <row r="27" spans="1:13" ht="15" customHeight="1">
      <c r="A27" s="24" t="s">
        <v>41</v>
      </c>
      <c r="B27" s="38" t="s">
        <v>56</v>
      </c>
      <c r="C27" s="44" t="s">
        <v>30</v>
      </c>
      <c r="D27" s="45" t="s">
        <v>31</v>
      </c>
      <c r="E27" s="31" t="s">
        <v>59</v>
      </c>
      <c r="F27" s="27" t="s">
        <v>31</v>
      </c>
      <c r="G27" s="29">
        <v>68429</v>
      </c>
      <c r="H27" s="30">
        <v>66582</v>
      </c>
      <c r="I27" s="29">
        <v>0</v>
      </c>
      <c r="J27" s="31" t="s">
        <v>43</v>
      </c>
      <c r="K27" s="32">
        <v>40889</v>
      </c>
      <c r="L27" s="33"/>
      <c r="M27" s="33"/>
    </row>
    <row r="28" spans="1:13" ht="15" customHeight="1">
      <c r="A28" s="24" t="s">
        <v>44</v>
      </c>
      <c r="B28" s="38" t="s">
        <v>56</v>
      </c>
      <c r="C28" s="44" t="s">
        <v>30</v>
      </c>
      <c r="D28" s="45" t="s">
        <v>31</v>
      </c>
      <c r="E28" s="31" t="s">
        <v>60</v>
      </c>
      <c r="F28" s="27" t="s">
        <v>31</v>
      </c>
      <c r="G28" s="30">
        <v>67163</v>
      </c>
      <c r="H28" s="30">
        <v>65896</v>
      </c>
      <c r="I28" s="29">
        <v>0</v>
      </c>
      <c r="J28" s="34" t="s">
        <v>46</v>
      </c>
      <c r="K28" s="35">
        <v>40920</v>
      </c>
      <c r="L28" s="33"/>
      <c r="M28" s="33"/>
    </row>
    <row r="29" spans="1:13" ht="15" customHeight="1">
      <c r="A29" s="24" t="s">
        <v>47</v>
      </c>
      <c r="B29" s="38" t="s">
        <v>56</v>
      </c>
      <c r="C29" s="44" t="s">
        <v>30</v>
      </c>
      <c r="D29" s="45" t="s">
        <v>31</v>
      </c>
      <c r="E29" s="28" t="s">
        <v>61</v>
      </c>
      <c r="F29" s="27" t="s">
        <v>31</v>
      </c>
      <c r="G29" s="30">
        <v>5625</v>
      </c>
      <c r="H29" s="30">
        <v>5625</v>
      </c>
      <c r="I29" s="30">
        <v>0</v>
      </c>
      <c r="J29" s="34" t="s">
        <v>49</v>
      </c>
      <c r="K29" s="37">
        <v>40921</v>
      </c>
      <c r="L29" s="33"/>
      <c r="M29" s="33"/>
    </row>
    <row r="30" spans="1:13" ht="15" customHeight="1">
      <c r="A30" s="43"/>
      <c r="B30" s="38"/>
      <c r="C30" s="46"/>
      <c r="D30" s="45"/>
      <c r="E30" s="31"/>
      <c r="F30" s="27"/>
      <c r="G30" s="29"/>
      <c r="H30" s="30"/>
      <c r="I30" s="29"/>
      <c r="J30" s="31"/>
      <c r="K30" s="32"/>
      <c r="L30" s="33"/>
      <c r="M30" s="33"/>
    </row>
    <row r="31" spans="1:13" ht="15" customHeight="1">
      <c r="A31" s="24" t="s">
        <v>35</v>
      </c>
      <c r="B31" s="38" t="s">
        <v>62</v>
      </c>
      <c r="C31" s="44" t="s">
        <v>30</v>
      </c>
      <c r="D31" s="45" t="s">
        <v>31</v>
      </c>
      <c r="E31" s="31" t="s">
        <v>63</v>
      </c>
      <c r="F31" s="27" t="s">
        <v>31</v>
      </c>
      <c r="G31" s="29">
        <v>2080</v>
      </c>
      <c r="H31" s="30">
        <v>2080</v>
      </c>
      <c r="I31" s="29">
        <v>0</v>
      </c>
      <c r="J31" s="31" t="s">
        <v>37</v>
      </c>
      <c r="K31" s="32">
        <v>40861</v>
      </c>
      <c r="L31" s="33"/>
      <c r="M31" s="33"/>
    </row>
    <row r="32" spans="1:13" ht="15" customHeight="1">
      <c r="A32" s="24" t="s">
        <v>41</v>
      </c>
      <c r="B32" s="38" t="s">
        <v>62</v>
      </c>
      <c r="C32" s="44" t="s">
        <v>30</v>
      </c>
      <c r="D32" s="45" t="s">
        <v>31</v>
      </c>
      <c r="E32" s="31" t="s">
        <v>64</v>
      </c>
      <c r="F32" s="27" t="s">
        <v>31</v>
      </c>
      <c r="G32" s="29">
        <v>575</v>
      </c>
      <c r="H32" s="30">
        <v>575</v>
      </c>
      <c r="I32" s="29">
        <v>0</v>
      </c>
      <c r="J32" s="31" t="s">
        <v>43</v>
      </c>
      <c r="K32" s="32">
        <v>40889</v>
      </c>
      <c r="L32" s="33"/>
      <c r="M32" s="33"/>
    </row>
    <row r="33" spans="1:13" ht="15" customHeight="1">
      <c r="A33" s="24" t="s">
        <v>44</v>
      </c>
      <c r="B33" s="38" t="s">
        <v>62</v>
      </c>
      <c r="C33" s="44" t="s">
        <v>30</v>
      </c>
      <c r="D33" s="45" t="s">
        <v>31</v>
      </c>
      <c r="E33" s="31" t="s">
        <v>65</v>
      </c>
      <c r="F33" s="27" t="s">
        <v>31</v>
      </c>
      <c r="G33" s="30">
        <v>1600</v>
      </c>
      <c r="H33" s="30">
        <v>1600</v>
      </c>
      <c r="I33" s="29">
        <v>0</v>
      </c>
      <c r="J33" s="34" t="s">
        <v>46</v>
      </c>
      <c r="K33" s="35">
        <v>40920</v>
      </c>
      <c r="L33" s="33"/>
      <c r="M33" s="33"/>
    </row>
    <row r="34" spans="1:13" ht="15" customHeight="1">
      <c r="A34" s="43"/>
      <c r="B34" s="38"/>
      <c r="C34" s="46"/>
      <c r="D34" s="45"/>
      <c r="E34" s="31"/>
      <c r="F34" s="27"/>
      <c r="G34" s="29"/>
      <c r="H34" s="30"/>
      <c r="I34" s="29"/>
      <c r="J34" s="31"/>
      <c r="K34" s="32"/>
      <c r="L34" s="33"/>
      <c r="M34" s="33"/>
    </row>
    <row r="35" spans="1:13" ht="15" customHeight="1">
      <c r="A35" s="24" t="s">
        <v>35</v>
      </c>
      <c r="B35" s="38" t="s">
        <v>66</v>
      </c>
      <c r="C35" s="44" t="s">
        <v>30</v>
      </c>
      <c r="D35" s="45" t="s">
        <v>31</v>
      </c>
      <c r="E35" s="31" t="s">
        <v>67</v>
      </c>
      <c r="F35" s="27" t="s">
        <v>31</v>
      </c>
      <c r="G35" s="29">
        <v>20969</v>
      </c>
      <c r="H35" s="30">
        <v>20702</v>
      </c>
      <c r="I35" s="29">
        <v>0</v>
      </c>
      <c r="J35" s="31" t="s">
        <v>37</v>
      </c>
      <c r="K35" s="32">
        <v>40861</v>
      </c>
      <c r="L35" s="33"/>
      <c r="M35" s="33"/>
    </row>
    <row r="36" spans="1:13" ht="15" customHeight="1">
      <c r="A36" s="24" t="s">
        <v>38</v>
      </c>
      <c r="B36" s="38" t="s">
        <v>66</v>
      </c>
      <c r="C36" s="44" t="s">
        <v>30</v>
      </c>
      <c r="D36" s="45" t="s">
        <v>31</v>
      </c>
      <c r="E36" s="28" t="s">
        <v>68</v>
      </c>
      <c r="F36" s="27" t="s">
        <v>31</v>
      </c>
      <c r="G36" s="29">
        <v>2025</v>
      </c>
      <c r="H36" s="30">
        <v>2025</v>
      </c>
      <c r="I36" s="29">
        <v>0</v>
      </c>
      <c r="J36" s="31" t="s">
        <v>40</v>
      </c>
      <c r="K36" s="32">
        <v>40868</v>
      </c>
      <c r="L36" s="33"/>
      <c r="M36" s="33"/>
    </row>
    <row r="37" spans="1:13" ht="15" customHeight="1">
      <c r="A37" s="24" t="s">
        <v>41</v>
      </c>
      <c r="B37" s="38" t="s">
        <v>66</v>
      </c>
      <c r="C37" s="44" t="s">
        <v>30</v>
      </c>
      <c r="D37" s="45" t="s">
        <v>31</v>
      </c>
      <c r="E37" s="31" t="s">
        <v>69</v>
      </c>
      <c r="F37" s="27" t="s">
        <v>31</v>
      </c>
      <c r="G37" s="29">
        <v>24634</v>
      </c>
      <c r="H37" s="30">
        <v>23969</v>
      </c>
      <c r="I37" s="29">
        <v>0</v>
      </c>
      <c r="J37" s="31" t="s">
        <v>43</v>
      </c>
      <c r="K37" s="32">
        <v>40889</v>
      </c>
      <c r="L37" s="33"/>
      <c r="M37" s="33"/>
    </row>
    <row r="38" spans="1:13" ht="15" customHeight="1">
      <c r="A38" s="24" t="s">
        <v>44</v>
      </c>
      <c r="B38" s="38" t="s">
        <v>66</v>
      </c>
      <c r="C38" s="44" t="s">
        <v>30</v>
      </c>
      <c r="D38" s="45" t="s">
        <v>31</v>
      </c>
      <c r="E38" s="31" t="s">
        <v>70</v>
      </c>
      <c r="F38" s="27" t="s">
        <v>31</v>
      </c>
      <c r="G38" s="30">
        <v>24246</v>
      </c>
      <c r="H38" s="30">
        <v>23722</v>
      </c>
      <c r="I38" s="29">
        <v>0</v>
      </c>
      <c r="J38" s="34" t="s">
        <v>46</v>
      </c>
      <c r="K38" s="35">
        <v>40920</v>
      </c>
      <c r="L38" s="33"/>
      <c r="M38" s="33"/>
    </row>
    <row r="39" spans="1:13" ht="15" customHeight="1">
      <c r="A39" s="24" t="s">
        <v>47</v>
      </c>
      <c r="B39" s="38" t="s">
        <v>66</v>
      </c>
      <c r="C39" s="44" t="s">
        <v>30</v>
      </c>
      <c r="D39" s="45" t="s">
        <v>31</v>
      </c>
      <c r="E39" s="28" t="s">
        <v>71</v>
      </c>
      <c r="F39" s="27" t="s">
        <v>31</v>
      </c>
      <c r="G39" s="30">
        <v>2025</v>
      </c>
      <c r="H39" s="30">
        <v>2025</v>
      </c>
      <c r="I39" s="29">
        <v>0</v>
      </c>
      <c r="J39" s="34" t="s">
        <v>49</v>
      </c>
      <c r="K39" s="37">
        <v>40921</v>
      </c>
      <c r="L39" s="33"/>
      <c r="M39" s="33"/>
    </row>
    <row r="40" spans="1:13" ht="15" customHeight="1">
      <c r="A40" s="43"/>
      <c r="B40" s="38"/>
      <c r="C40" s="46"/>
      <c r="D40" s="45"/>
      <c r="E40" s="31"/>
      <c r="F40" s="27"/>
      <c r="G40" s="29"/>
      <c r="H40" s="30"/>
      <c r="I40" s="29"/>
      <c r="J40" s="31"/>
      <c r="K40" s="32"/>
      <c r="L40" s="33"/>
      <c r="M40" s="33"/>
    </row>
    <row r="41" spans="1:13" ht="15" customHeight="1">
      <c r="A41" s="24" t="s">
        <v>35</v>
      </c>
      <c r="B41" s="38" t="s">
        <v>72</v>
      </c>
      <c r="C41" s="44" t="s">
        <v>30</v>
      </c>
      <c r="D41" s="45" t="s">
        <v>31</v>
      </c>
      <c r="E41" s="31" t="s">
        <v>73</v>
      </c>
      <c r="F41" s="27" t="s">
        <v>31</v>
      </c>
      <c r="G41" s="29">
        <v>749</v>
      </c>
      <c r="H41" s="30">
        <v>749</v>
      </c>
      <c r="I41" s="29">
        <v>0</v>
      </c>
      <c r="J41" s="31" t="s">
        <v>37</v>
      </c>
      <c r="K41" s="32">
        <v>40861</v>
      </c>
      <c r="L41" s="33"/>
      <c r="M41" s="33"/>
    </row>
    <row r="42" spans="1:13" ht="15" customHeight="1">
      <c r="A42" s="24" t="s">
        <v>41</v>
      </c>
      <c r="B42" s="38" t="s">
        <v>72</v>
      </c>
      <c r="C42" s="44" t="s">
        <v>30</v>
      </c>
      <c r="D42" s="45" t="s">
        <v>31</v>
      </c>
      <c r="E42" s="31" t="s">
        <v>74</v>
      </c>
      <c r="F42" s="27" t="s">
        <v>31</v>
      </c>
      <c r="G42" s="29">
        <v>207</v>
      </c>
      <c r="H42" s="30">
        <v>207</v>
      </c>
      <c r="I42" s="29">
        <v>0</v>
      </c>
      <c r="J42" s="31" t="s">
        <v>43</v>
      </c>
      <c r="K42" s="32">
        <v>40889</v>
      </c>
      <c r="L42" s="33"/>
      <c r="M42" s="33"/>
    </row>
    <row r="43" spans="1:13" ht="15" customHeight="1">
      <c r="A43" s="24" t="s">
        <v>44</v>
      </c>
      <c r="B43" s="38" t="s">
        <v>72</v>
      </c>
      <c r="C43" s="44" t="s">
        <v>30</v>
      </c>
      <c r="D43" s="45" t="s">
        <v>31</v>
      </c>
      <c r="E43" s="31" t="s">
        <v>75</v>
      </c>
      <c r="F43" s="27" t="s">
        <v>31</v>
      </c>
      <c r="G43" s="30">
        <v>576</v>
      </c>
      <c r="H43" s="30">
        <v>576</v>
      </c>
      <c r="I43" s="29">
        <v>0</v>
      </c>
      <c r="J43" s="34" t="s">
        <v>46</v>
      </c>
      <c r="K43" s="35">
        <v>40920</v>
      </c>
      <c r="L43" s="33"/>
      <c r="M43" s="33"/>
    </row>
    <row r="44" spans="1:13" ht="15" customHeight="1">
      <c r="A44" s="43"/>
      <c r="B44" s="38"/>
      <c r="C44" s="46"/>
      <c r="D44" s="45"/>
      <c r="E44" s="28"/>
      <c r="F44" s="47"/>
      <c r="G44" s="47"/>
      <c r="H44" s="48"/>
      <c r="I44" s="47"/>
      <c r="J44" s="49"/>
      <c r="K44" s="50"/>
      <c r="L44" s="33"/>
      <c r="M44" s="33"/>
    </row>
    <row r="45" spans="1:13" ht="15" customHeight="1">
      <c r="A45" s="43" t="s">
        <v>28</v>
      </c>
      <c r="B45" s="38" t="s">
        <v>76</v>
      </c>
      <c r="C45" s="46" t="s">
        <v>30</v>
      </c>
      <c r="D45" s="45" t="s">
        <v>31</v>
      </c>
      <c r="E45" s="31" t="s">
        <v>77</v>
      </c>
      <c r="F45" s="27" t="s">
        <v>31</v>
      </c>
      <c r="G45" s="29">
        <v>51</v>
      </c>
      <c r="H45" s="30">
        <v>51</v>
      </c>
      <c r="I45" s="29">
        <v>0</v>
      </c>
      <c r="J45" s="28" t="s">
        <v>33</v>
      </c>
      <c r="K45" s="51">
        <v>40847</v>
      </c>
      <c r="L45" s="33"/>
      <c r="M45" s="33"/>
    </row>
    <row r="46" spans="1:13" ht="15" customHeight="1">
      <c r="A46" s="43" t="s">
        <v>44</v>
      </c>
      <c r="B46" s="38" t="s">
        <v>76</v>
      </c>
      <c r="C46" s="46" t="s">
        <v>30</v>
      </c>
      <c r="D46" s="45" t="s">
        <v>31</v>
      </c>
      <c r="E46" s="31" t="s">
        <v>78</v>
      </c>
      <c r="F46" s="27" t="s">
        <v>31</v>
      </c>
      <c r="G46" s="30">
        <v>3328</v>
      </c>
      <c r="H46" s="30">
        <v>3263</v>
      </c>
      <c r="I46" s="29">
        <v>0</v>
      </c>
      <c r="J46" s="34" t="s">
        <v>46</v>
      </c>
      <c r="K46" s="35">
        <v>40920</v>
      </c>
      <c r="L46" s="33"/>
      <c r="M46" s="33"/>
    </row>
    <row r="47" spans="1:13" ht="15" customHeight="1">
      <c r="A47" s="43"/>
      <c r="B47" s="38"/>
      <c r="C47" s="26"/>
      <c r="D47" s="39"/>
      <c r="E47" s="31"/>
      <c r="F47" s="41"/>
      <c r="G47" s="29"/>
      <c r="H47" s="30"/>
      <c r="I47" s="29"/>
      <c r="J47" s="31"/>
      <c r="K47" s="32"/>
      <c r="L47" s="33"/>
      <c r="M47" s="33"/>
    </row>
    <row r="48" spans="1:13" ht="15" customHeight="1">
      <c r="A48" s="24" t="s">
        <v>35</v>
      </c>
      <c r="B48" s="38" t="s">
        <v>79</v>
      </c>
      <c r="C48" s="44" t="s">
        <v>30</v>
      </c>
      <c r="D48" s="45" t="s">
        <v>31</v>
      </c>
      <c r="E48" s="31" t="s">
        <v>80</v>
      </c>
      <c r="F48" s="27" t="s">
        <v>31</v>
      </c>
      <c r="G48" s="29">
        <v>1707</v>
      </c>
      <c r="H48" s="30">
        <v>1637</v>
      </c>
      <c r="I48" s="29">
        <v>0</v>
      </c>
      <c r="J48" s="31" t="s">
        <v>37</v>
      </c>
      <c r="K48" s="32">
        <v>40861</v>
      </c>
      <c r="L48" s="33"/>
      <c r="M48" s="33"/>
    </row>
    <row r="49" spans="1:13" ht="15" customHeight="1">
      <c r="A49" s="24" t="s">
        <v>41</v>
      </c>
      <c r="B49" s="38" t="s">
        <v>79</v>
      </c>
      <c r="C49" s="44" t="s">
        <v>30</v>
      </c>
      <c r="D49" s="45" t="s">
        <v>31</v>
      </c>
      <c r="E49" s="31" t="s">
        <v>81</v>
      </c>
      <c r="F49" s="27" t="s">
        <v>31</v>
      </c>
      <c r="G49" s="29">
        <v>3534</v>
      </c>
      <c r="H49" s="30">
        <v>3534</v>
      </c>
      <c r="I49" s="29">
        <v>0</v>
      </c>
      <c r="J49" s="31" t="s">
        <v>43</v>
      </c>
      <c r="K49" s="32">
        <v>40889</v>
      </c>
      <c r="L49" s="33"/>
      <c r="M49" s="33"/>
    </row>
    <row r="50" spans="1:13" ht="15" customHeight="1">
      <c r="A50" s="24" t="s">
        <v>44</v>
      </c>
      <c r="B50" s="38" t="s">
        <v>79</v>
      </c>
      <c r="C50" s="44" t="s">
        <v>30</v>
      </c>
      <c r="D50" s="45" t="s">
        <v>31</v>
      </c>
      <c r="E50" s="31" t="s">
        <v>82</v>
      </c>
      <c r="F50" s="27" t="s">
        <v>31</v>
      </c>
      <c r="G50" s="30">
        <v>280</v>
      </c>
      <c r="H50" s="30">
        <v>280</v>
      </c>
      <c r="I50" s="30">
        <v>0</v>
      </c>
      <c r="J50" s="34" t="s">
        <v>46</v>
      </c>
      <c r="K50" s="35">
        <v>40920</v>
      </c>
      <c r="L50" s="33"/>
      <c r="M50" s="33"/>
    </row>
    <row r="51" spans="1:13" ht="15" customHeight="1">
      <c r="A51" s="43" t="s">
        <v>153</v>
      </c>
      <c r="B51" s="38" t="s">
        <v>79</v>
      </c>
      <c r="C51" s="44" t="s">
        <v>30</v>
      </c>
      <c r="D51" s="45" t="s">
        <v>31</v>
      </c>
      <c r="E51" s="31" t="s">
        <v>83</v>
      </c>
      <c r="F51" s="27" t="s">
        <v>31</v>
      </c>
      <c r="G51" s="30">
        <v>840</v>
      </c>
      <c r="H51" s="30">
        <v>840</v>
      </c>
      <c r="I51" s="30">
        <v>0</v>
      </c>
      <c r="J51" s="34" t="s">
        <v>168</v>
      </c>
      <c r="K51" s="35">
        <v>40952</v>
      </c>
      <c r="L51" s="33"/>
      <c r="M51" s="33"/>
    </row>
    <row r="52" spans="1:13" ht="15" customHeight="1">
      <c r="A52" s="43"/>
      <c r="B52" s="38"/>
      <c r="C52" s="46"/>
      <c r="D52" s="39"/>
      <c r="E52" s="31"/>
      <c r="F52" s="27"/>
      <c r="G52" s="29"/>
      <c r="H52" s="30"/>
      <c r="I52" s="29"/>
      <c r="J52" s="31"/>
      <c r="K52" s="32"/>
      <c r="L52" s="33"/>
      <c r="M52" s="33"/>
    </row>
    <row r="53" spans="1:13" ht="15" customHeight="1">
      <c r="A53" s="43" t="s">
        <v>154</v>
      </c>
      <c r="B53" s="38" t="s">
        <v>84</v>
      </c>
      <c r="C53" s="46" t="s">
        <v>85</v>
      </c>
      <c r="D53" s="52" t="s">
        <v>86</v>
      </c>
      <c r="E53" s="31" t="s">
        <v>87</v>
      </c>
      <c r="F53" s="27" t="s">
        <v>88</v>
      </c>
      <c r="G53" s="53">
        <v>1923</v>
      </c>
      <c r="H53" s="54">
        <v>1923</v>
      </c>
      <c r="I53" s="55">
        <v>0</v>
      </c>
      <c r="J53" s="31" t="s">
        <v>89</v>
      </c>
      <c r="K53" s="32">
        <v>40856</v>
      </c>
      <c r="L53" s="33"/>
      <c r="M53" s="33"/>
    </row>
    <row r="54" spans="1:13" ht="15" customHeight="1">
      <c r="A54" s="43" t="s">
        <v>155</v>
      </c>
      <c r="B54" s="38" t="s">
        <v>84</v>
      </c>
      <c r="C54" s="46" t="s">
        <v>85</v>
      </c>
      <c r="D54" s="52" t="s">
        <v>90</v>
      </c>
      <c r="E54" s="31" t="s">
        <v>91</v>
      </c>
      <c r="F54" s="27" t="s">
        <v>88</v>
      </c>
      <c r="G54" s="53">
        <v>1923</v>
      </c>
      <c r="H54" s="54">
        <v>1923</v>
      </c>
      <c r="I54" s="55">
        <v>0</v>
      </c>
      <c r="J54" s="31" t="s">
        <v>92</v>
      </c>
      <c r="K54" s="32">
        <v>40885</v>
      </c>
      <c r="L54" s="33"/>
      <c r="M54" s="33"/>
    </row>
    <row r="55" spans="1:13" ht="15" customHeight="1">
      <c r="A55" s="43" t="s">
        <v>156</v>
      </c>
      <c r="B55" s="38" t="s">
        <v>84</v>
      </c>
      <c r="C55" s="46" t="s">
        <v>85</v>
      </c>
      <c r="D55" s="56" t="s">
        <v>93</v>
      </c>
      <c r="E55" s="31" t="s">
        <v>94</v>
      </c>
      <c r="F55" s="27" t="s">
        <v>88</v>
      </c>
      <c r="G55" s="53">
        <v>1923</v>
      </c>
      <c r="H55" s="54">
        <v>1923</v>
      </c>
      <c r="I55" s="55">
        <v>0</v>
      </c>
      <c r="J55" s="31" t="s">
        <v>95</v>
      </c>
      <c r="K55" s="32">
        <v>40897</v>
      </c>
      <c r="L55" s="33"/>
      <c r="M55" s="33"/>
    </row>
    <row r="56" spans="1:13" ht="15" customHeight="1">
      <c r="A56" s="43" t="s">
        <v>157</v>
      </c>
      <c r="B56" s="38" t="s">
        <v>84</v>
      </c>
      <c r="C56" s="46" t="s">
        <v>85</v>
      </c>
      <c r="D56" s="56" t="s">
        <v>96</v>
      </c>
      <c r="E56" s="31" t="s">
        <v>97</v>
      </c>
      <c r="F56" s="27" t="s">
        <v>88</v>
      </c>
      <c r="G56" s="54">
        <v>1799</v>
      </c>
      <c r="H56" s="54">
        <v>1799</v>
      </c>
      <c r="I56" s="55">
        <v>0</v>
      </c>
      <c r="J56" s="34" t="s">
        <v>98</v>
      </c>
      <c r="K56" s="35">
        <v>40942</v>
      </c>
      <c r="L56" s="33"/>
      <c r="M56" s="33"/>
    </row>
    <row r="57" spans="1:13" ht="15" customHeight="1">
      <c r="A57" s="43"/>
      <c r="B57" s="38"/>
      <c r="C57" s="26"/>
      <c r="D57" s="57"/>
      <c r="E57" s="40"/>
      <c r="F57" s="58"/>
      <c r="G57" s="59"/>
      <c r="H57" s="60"/>
      <c r="I57" s="29"/>
      <c r="J57" s="31"/>
      <c r="K57" s="32"/>
      <c r="L57" s="33"/>
      <c r="M57" s="33"/>
    </row>
    <row r="58" spans="1:13" ht="15" customHeight="1">
      <c r="A58" s="43" t="s">
        <v>158</v>
      </c>
      <c r="B58" s="38" t="s">
        <v>99</v>
      </c>
      <c r="C58" s="46" t="s">
        <v>85</v>
      </c>
      <c r="D58" s="52" t="s">
        <v>100</v>
      </c>
      <c r="E58" s="28" t="s">
        <v>101</v>
      </c>
      <c r="F58" s="61" t="s">
        <v>102</v>
      </c>
      <c r="G58" s="55">
        <v>42000</v>
      </c>
      <c r="H58" s="54">
        <v>42000</v>
      </c>
      <c r="I58" s="29">
        <v>0</v>
      </c>
      <c r="J58" s="47" t="s">
        <v>103</v>
      </c>
      <c r="K58" s="62">
        <v>40889</v>
      </c>
      <c r="L58" s="33"/>
      <c r="M58" s="33"/>
    </row>
    <row r="59" spans="1:13" ht="15" customHeight="1">
      <c r="A59" s="43" t="s">
        <v>159</v>
      </c>
      <c r="B59" s="38" t="s">
        <v>99</v>
      </c>
      <c r="C59" s="46" t="s">
        <v>85</v>
      </c>
      <c r="D59" s="52" t="s">
        <v>104</v>
      </c>
      <c r="E59" s="28" t="s">
        <v>105</v>
      </c>
      <c r="F59" s="61" t="s">
        <v>102</v>
      </c>
      <c r="G59" s="55">
        <v>60000</v>
      </c>
      <c r="H59" s="54">
        <v>60000</v>
      </c>
      <c r="I59" s="29">
        <v>0</v>
      </c>
      <c r="J59" s="47" t="s">
        <v>106</v>
      </c>
      <c r="K59" s="62">
        <v>40898</v>
      </c>
      <c r="L59" s="33"/>
      <c r="M59" s="33"/>
    </row>
    <row r="60" spans="1:13" ht="15" customHeight="1">
      <c r="A60" s="43" t="s">
        <v>160</v>
      </c>
      <c r="B60" s="38" t="s">
        <v>99</v>
      </c>
      <c r="C60" s="46" t="s">
        <v>85</v>
      </c>
      <c r="D60" s="52" t="s">
        <v>107</v>
      </c>
      <c r="E60" s="28" t="s">
        <v>108</v>
      </c>
      <c r="F60" s="61" t="s">
        <v>102</v>
      </c>
      <c r="G60" s="55">
        <v>36000</v>
      </c>
      <c r="H60" s="54">
        <v>36000</v>
      </c>
      <c r="I60" s="29">
        <v>0</v>
      </c>
      <c r="J60" s="47" t="s">
        <v>109</v>
      </c>
      <c r="K60" s="62">
        <v>40898</v>
      </c>
      <c r="L60" s="33"/>
      <c r="M60" s="33"/>
    </row>
    <row r="61" spans="1:13" ht="15" customHeight="1">
      <c r="A61" s="43"/>
      <c r="B61" s="38"/>
      <c r="C61" s="46"/>
      <c r="D61" s="56"/>
      <c r="E61" s="31"/>
      <c r="F61" s="63"/>
      <c r="G61" s="64"/>
      <c r="H61" s="65"/>
      <c r="I61" s="29"/>
      <c r="J61" s="47"/>
      <c r="K61" s="62"/>
      <c r="L61" s="33"/>
      <c r="M61" s="33"/>
    </row>
    <row r="62" spans="1:13" ht="30">
      <c r="A62" s="109" t="s">
        <v>161</v>
      </c>
      <c r="B62" s="108" t="s">
        <v>110</v>
      </c>
      <c r="C62" s="66" t="s">
        <v>111</v>
      </c>
      <c r="D62" s="52" t="s">
        <v>31</v>
      </c>
      <c r="E62" s="34" t="s">
        <v>112</v>
      </c>
      <c r="F62" s="67" t="s">
        <v>113</v>
      </c>
      <c r="G62" s="68">
        <v>151200</v>
      </c>
      <c r="H62" s="68">
        <v>151200</v>
      </c>
      <c r="I62" s="54">
        <v>0</v>
      </c>
      <c r="J62" s="69"/>
      <c r="K62" s="67"/>
      <c r="L62" s="70"/>
      <c r="M62" s="70"/>
    </row>
    <row r="63" spans="1:13" ht="30">
      <c r="A63" s="109" t="s">
        <v>162</v>
      </c>
      <c r="B63" s="108" t="s">
        <v>114</v>
      </c>
      <c r="C63" s="66" t="s">
        <v>111</v>
      </c>
      <c r="D63" s="52" t="s">
        <v>31</v>
      </c>
      <c r="E63" s="34" t="s">
        <v>115</v>
      </c>
      <c r="F63" s="67" t="s">
        <v>113</v>
      </c>
      <c r="G63" s="71">
        <v>8400</v>
      </c>
      <c r="H63" s="71">
        <v>8400</v>
      </c>
      <c r="I63" s="54">
        <v>0</v>
      </c>
      <c r="J63" s="69"/>
      <c r="K63" s="67"/>
      <c r="L63" s="70"/>
      <c r="M63" s="70"/>
    </row>
    <row r="64" spans="1:13" ht="15">
      <c r="A64" s="43"/>
      <c r="B64" s="38"/>
      <c r="C64" s="26"/>
      <c r="D64" s="56"/>
      <c r="E64" s="31"/>
      <c r="F64" s="41"/>
      <c r="G64" s="29"/>
      <c r="H64" s="30"/>
      <c r="I64" s="29"/>
      <c r="J64" s="31"/>
      <c r="K64" s="32"/>
      <c r="L64" s="33"/>
      <c r="M64" s="33"/>
    </row>
    <row r="65" spans="1:13" ht="30">
      <c r="A65" s="43" t="s">
        <v>163</v>
      </c>
      <c r="B65" s="38" t="s">
        <v>116</v>
      </c>
      <c r="C65" s="46" t="s">
        <v>85</v>
      </c>
      <c r="D65" s="56" t="s">
        <v>117</v>
      </c>
      <c r="E65" s="31" t="s">
        <v>118</v>
      </c>
      <c r="F65" s="27" t="s">
        <v>119</v>
      </c>
      <c r="G65" s="29">
        <v>2468</v>
      </c>
      <c r="H65" s="30">
        <v>2468</v>
      </c>
      <c r="I65" s="29">
        <v>0</v>
      </c>
      <c r="J65" s="31" t="s">
        <v>120</v>
      </c>
      <c r="K65" s="32">
        <v>40836</v>
      </c>
      <c r="L65" s="33"/>
      <c r="M65" s="33"/>
    </row>
    <row r="66" spans="1:13" ht="15">
      <c r="A66" s="43"/>
      <c r="B66" s="38"/>
      <c r="C66" s="26"/>
      <c r="D66" s="56"/>
      <c r="E66" s="31"/>
      <c r="F66" s="41"/>
      <c r="G66" s="29"/>
      <c r="H66" s="30"/>
      <c r="I66" s="29"/>
      <c r="J66" s="31"/>
      <c r="K66" s="32"/>
      <c r="L66" s="33"/>
      <c r="M66" s="33"/>
    </row>
    <row r="67" spans="1:13" ht="30">
      <c r="A67" s="43" t="s">
        <v>164</v>
      </c>
      <c r="B67" s="38" t="s">
        <v>121</v>
      </c>
      <c r="C67" s="26" t="s">
        <v>85</v>
      </c>
      <c r="D67" s="56" t="s">
        <v>122</v>
      </c>
      <c r="E67" s="31" t="s">
        <v>123</v>
      </c>
      <c r="F67" s="41" t="s">
        <v>124</v>
      </c>
      <c r="G67" s="29">
        <v>7774</v>
      </c>
      <c r="H67" s="30">
        <v>7774</v>
      </c>
      <c r="I67" s="29">
        <v>0</v>
      </c>
      <c r="J67" s="31" t="s">
        <v>125</v>
      </c>
      <c r="K67" s="32">
        <v>40842</v>
      </c>
      <c r="L67" s="33"/>
      <c r="M67" s="33"/>
    </row>
    <row r="68" spans="1:13" ht="30">
      <c r="A68" s="43" t="s">
        <v>165</v>
      </c>
      <c r="B68" s="38" t="s">
        <v>121</v>
      </c>
      <c r="C68" s="26" t="s">
        <v>85</v>
      </c>
      <c r="D68" s="56" t="s">
        <v>126</v>
      </c>
      <c r="E68" s="31" t="s">
        <v>127</v>
      </c>
      <c r="F68" s="41" t="s">
        <v>124</v>
      </c>
      <c r="G68" s="29">
        <v>13156</v>
      </c>
      <c r="H68" s="30">
        <v>13156</v>
      </c>
      <c r="I68" s="29">
        <v>0</v>
      </c>
      <c r="J68" s="31" t="s">
        <v>128</v>
      </c>
      <c r="K68" s="32">
        <v>40862</v>
      </c>
      <c r="L68" s="33"/>
      <c r="M68" s="33"/>
    </row>
    <row r="69" spans="1:13" ht="30">
      <c r="A69" s="43" t="s">
        <v>166</v>
      </c>
      <c r="B69" s="38" t="s">
        <v>121</v>
      </c>
      <c r="C69" s="26" t="s">
        <v>85</v>
      </c>
      <c r="D69" s="56" t="s">
        <v>129</v>
      </c>
      <c r="E69" s="31" t="s">
        <v>130</v>
      </c>
      <c r="F69" s="41" t="s">
        <v>124</v>
      </c>
      <c r="G69" s="29">
        <v>8970</v>
      </c>
      <c r="H69" s="30">
        <v>8970</v>
      </c>
      <c r="I69" s="29">
        <v>0</v>
      </c>
      <c r="J69" s="31" t="s">
        <v>131</v>
      </c>
      <c r="K69" s="32">
        <v>40897</v>
      </c>
      <c r="L69" s="33"/>
      <c r="M69" s="33"/>
    </row>
    <row r="70" spans="1:13" ht="30.75" thickBot="1">
      <c r="A70" s="72" t="s">
        <v>167</v>
      </c>
      <c r="B70" s="38" t="s">
        <v>121</v>
      </c>
      <c r="C70" s="26" t="s">
        <v>85</v>
      </c>
      <c r="D70" s="56" t="s">
        <v>132</v>
      </c>
      <c r="E70" s="73" t="s">
        <v>133</v>
      </c>
      <c r="F70" s="41" t="s">
        <v>124</v>
      </c>
      <c r="G70" s="29">
        <v>1196</v>
      </c>
      <c r="H70" s="30">
        <v>1196</v>
      </c>
      <c r="I70" s="29">
        <v>0</v>
      </c>
      <c r="J70" s="31" t="s">
        <v>134</v>
      </c>
      <c r="K70" s="32">
        <v>40898</v>
      </c>
      <c r="L70" s="74"/>
      <c r="M70" s="74"/>
    </row>
    <row r="71" spans="1:13" ht="15" customHeight="1" thickBot="1">
      <c r="A71" s="120" t="s">
        <v>135</v>
      </c>
      <c r="B71" s="121"/>
      <c r="C71" s="121"/>
      <c r="D71" s="121"/>
      <c r="E71" s="121"/>
      <c r="F71" s="121"/>
      <c r="G71" s="122"/>
      <c r="H71" s="75">
        <f>SUM(H13:H70)</f>
        <v>1453363</v>
      </c>
      <c r="I71" s="75">
        <f>SUM(I13:I70)</f>
        <v>0</v>
      </c>
      <c r="J71" s="140"/>
      <c r="K71" s="141"/>
      <c r="L71" s="141"/>
      <c r="M71" s="141"/>
    </row>
    <row r="72" spans="1:13" ht="15" customHeight="1" thickBot="1">
      <c r="A72" s="12"/>
      <c r="B72" s="12"/>
      <c r="C72" s="12"/>
      <c r="D72" s="76"/>
      <c r="E72" s="12"/>
      <c r="F72" s="12"/>
      <c r="G72" s="12"/>
      <c r="H72" s="12"/>
      <c r="I72" s="12"/>
      <c r="J72" s="12"/>
      <c r="K72" s="12"/>
      <c r="L72" s="77"/>
      <c r="M72" s="77"/>
    </row>
    <row r="73" spans="1:13" ht="15" customHeight="1" thickBot="1">
      <c r="A73" s="115" t="s">
        <v>136</v>
      </c>
      <c r="B73" s="116"/>
      <c r="C73" s="116"/>
      <c r="D73" s="116"/>
      <c r="E73" s="116"/>
      <c r="F73" s="116"/>
      <c r="G73" s="117"/>
      <c r="H73" s="78">
        <v>0</v>
      </c>
      <c r="I73" s="79">
        <v>0</v>
      </c>
      <c r="J73" s="151"/>
      <c r="K73" s="152"/>
      <c r="L73" s="152"/>
      <c r="M73" s="153"/>
    </row>
    <row r="74" spans="1:11" ht="15" customHeight="1" thickBot="1">
      <c r="A74" s="12"/>
      <c r="B74" s="12"/>
      <c r="C74" s="12"/>
      <c r="D74" s="76"/>
      <c r="E74" s="12"/>
      <c r="F74" s="12"/>
      <c r="G74" s="12"/>
      <c r="H74" s="12"/>
      <c r="I74" s="12"/>
      <c r="J74" s="12"/>
      <c r="K74" s="12"/>
    </row>
    <row r="75" spans="1:13" ht="15" customHeight="1" thickBot="1">
      <c r="A75" s="115" t="s">
        <v>137</v>
      </c>
      <c r="B75" s="116"/>
      <c r="C75" s="116"/>
      <c r="D75" s="116"/>
      <c r="E75" s="116"/>
      <c r="F75" s="116"/>
      <c r="G75" s="117"/>
      <c r="H75" s="80">
        <v>1048.79</v>
      </c>
      <c r="I75" s="81"/>
      <c r="J75" s="129">
        <f>G78-H75</f>
        <v>1452314.21</v>
      </c>
      <c r="K75" s="130"/>
      <c r="L75" s="82"/>
      <c r="M75" s="83"/>
    </row>
    <row r="76" spans="1:11" ht="15" customHeight="1">
      <c r="A76" s="12"/>
      <c r="B76" s="12"/>
      <c r="C76" s="12"/>
      <c r="D76" s="76"/>
      <c r="E76" s="12"/>
      <c r="F76" s="12"/>
      <c r="G76" s="12"/>
      <c r="H76" s="12"/>
      <c r="I76" s="12"/>
      <c r="J76" s="12"/>
      <c r="K76" s="12"/>
    </row>
    <row r="77" spans="1:11" ht="15" customHeight="1" thickBot="1">
      <c r="A77" s="12"/>
      <c r="B77" s="12"/>
      <c r="C77" s="12"/>
      <c r="D77" s="76"/>
      <c r="H77" s="12"/>
      <c r="I77" s="12"/>
      <c r="J77" s="12"/>
      <c r="K77" s="12"/>
    </row>
    <row r="78" spans="1:11" ht="15" customHeight="1" thickBot="1">
      <c r="A78" s="12"/>
      <c r="B78" s="12"/>
      <c r="C78" s="12"/>
      <c r="D78" s="76"/>
      <c r="E78" s="113" t="s">
        <v>138</v>
      </c>
      <c r="F78" s="114"/>
      <c r="G78" s="84">
        <f>H71</f>
        <v>1453363</v>
      </c>
      <c r="H78" s="12"/>
      <c r="I78" s="12"/>
      <c r="J78" s="12"/>
      <c r="K78" s="12"/>
    </row>
    <row r="79" spans="1:11" ht="15" customHeight="1" thickBot="1">
      <c r="A79" s="12"/>
      <c r="B79" s="12"/>
      <c r="C79" s="12"/>
      <c r="D79" s="76"/>
      <c r="E79" s="110" t="s">
        <v>139</v>
      </c>
      <c r="F79" s="111"/>
      <c r="G79" s="84">
        <f>I71</f>
        <v>0</v>
      </c>
      <c r="H79" s="12"/>
      <c r="I79" s="12"/>
      <c r="J79" s="12"/>
      <c r="K79" s="12"/>
    </row>
    <row r="80" spans="1:11" ht="15" customHeight="1" thickBot="1">
      <c r="A80" s="12"/>
      <c r="B80" s="12"/>
      <c r="C80" s="12"/>
      <c r="D80" s="76"/>
      <c r="E80" s="110" t="s">
        <v>140</v>
      </c>
      <c r="F80" s="111"/>
      <c r="G80" s="84">
        <f>I73</f>
        <v>0</v>
      </c>
      <c r="H80" s="12"/>
      <c r="I80" s="12"/>
      <c r="J80" s="12"/>
      <c r="K80" s="12"/>
    </row>
    <row r="81" spans="1:11" ht="15" customHeight="1" thickBot="1">
      <c r="A81" s="12"/>
      <c r="B81" s="12"/>
      <c r="C81" s="12"/>
      <c r="D81" s="76"/>
      <c r="E81" s="110" t="s">
        <v>141</v>
      </c>
      <c r="F81" s="111"/>
      <c r="G81" s="84">
        <f>H71-I71</f>
        <v>1453363</v>
      </c>
      <c r="H81" s="12"/>
      <c r="I81" s="85"/>
      <c r="J81" s="85"/>
      <c r="K81" s="85"/>
    </row>
    <row r="82" spans="1:11" ht="15" customHeight="1" thickBot="1">
      <c r="A82" s="85"/>
      <c r="B82" s="85"/>
      <c r="C82" s="85"/>
      <c r="D82" s="86"/>
      <c r="E82" s="110" t="s">
        <v>142</v>
      </c>
      <c r="F82" s="111"/>
      <c r="G82" s="87">
        <f>H73-I73</f>
        <v>0</v>
      </c>
      <c r="H82" s="85"/>
      <c r="I82" s="13"/>
      <c r="J82" s="13"/>
      <c r="K82" s="13"/>
    </row>
    <row r="83" spans="1:11" ht="15" customHeight="1">
      <c r="A83" s="112"/>
      <c r="B83" s="112"/>
      <c r="C83" s="112"/>
      <c r="D83" s="112"/>
      <c r="E83" s="112"/>
      <c r="F83" s="112"/>
      <c r="G83" s="85"/>
      <c r="H83" s="85"/>
      <c r="I83" s="13"/>
      <c r="J83" s="13"/>
      <c r="K83" s="13"/>
    </row>
    <row r="84" spans="1:11" ht="15" customHeight="1">
      <c r="A84" s="88"/>
      <c r="B84" s="89"/>
      <c r="C84" s="89"/>
      <c r="D84" s="90"/>
      <c r="E84" s="89"/>
      <c r="F84" s="89"/>
      <c r="G84" s="13"/>
      <c r="H84" s="13"/>
      <c r="I84" s="13"/>
      <c r="J84" s="13"/>
      <c r="K84" s="13"/>
    </row>
    <row r="85" spans="1:5" ht="15" customHeight="1" thickBot="1">
      <c r="A85" s="91"/>
      <c r="B85" s="92"/>
      <c r="C85" s="92"/>
      <c r="D85" s="93"/>
      <c r="E85" s="92"/>
    </row>
    <row r="86" spans="1:13" ht="15" customHeight="1" thickBot="1">
      <c r="A86" s="131" t="s">
        <v>143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3"/>
    </row>
    <row r="87" spans="1:13" ht="15" customHeight="1">
      <c r="A87" s="134" t="s">
        <v>144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6"/>
    </row>
    <row r="88" spans="1:13" ht="15" customHeight="1">
      <c r="A88" s="134" t="s">
        <v>145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6"/>
    </row>
    <row r="89" spans="1:13" ht="15" customHeight="1">
      <c r="A89" s="134" t="s">
        <v>146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6"/>
    </row>
    <row r="90" spans="1:13" ht="15" customHeight="1" thickBot="1">
      <c r="A90" s="137" t="s">
        <v>147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9"/>
    </row>
    <row r="91" spans="1:11" ht="15" customHeight="1" thickBot="1">
      <c r="A91" s="12"/>
      <c r="B91" s="12"/>
      <c r="C91" s="12"/>
      <c r="D91" s="76"/>
      <c r="E91" s="12"/>
      <c r="F91" s="12"/>
      <c r="G91" s="12"/>
      <c r="H91" s="12"/>
      <c r="I91" s="12"/>
      <c r="J91" s="12"/>
      <c r="K91" s="12"/>
    </row>
    <row r="92" spans="1:13" s="101" customFormat="1" ht="27" customHeight="1" thickBot="1">
      <c r="A92" s="94" t="s">
        <v>148</v>
      </c>
      <c r="B92" s="95"/>
      <c r="C92" s="96"/>
      <c r="D92" s="97"/>
      <c r="E92" s="98"/>
      <c r="F92" s="98"/>
      <c r="G92" s="99" t="s">
        <v>149</v>
      </c>
      <c r="H92" s="100"/>
      <c r="I92" s="100"/>
      <c r="J92" s="126"/>
      <c r="K92" s="127"/>
      <c r="L92" s="127"/>
      <c r="M92" s="128"/>
    </row>
    <row r="93" spans="1:11" ht="15" customHeight="1" thickBot="1">
      <c r="A93" s="102"/>
      <c r="B93" s="102"/>
      <c r="C93" s="102"/>
      <c r="D93" s="103"/>
      <c r="E93" s="102"/>
      <c r="F93" s="102"/>
      <c r="G93" s="102"/>
      <c r="H93" s="102"/>
      <c r="I93" s="102"/>
      <c r="J93" s="102"/>
      <c r="K93" s="102"/>
    </row>
    <row r="94" spans="1:13" ht="27" customHeight="1" thickBot="1">
      <c r="A94" s="104" t="s">
        <v>148</v>
      </c>
      <c r="B94" s="105"/>
      <c r="C94" s="102"/>
      <c r="D94" s="103"/>
      <c r="E94" s="102"/>
      <c r="G94" s="123" t="s">
        <v>150</v>
      </c>
      <c r="H94" s="124"/>
      <c r="I94" s="125"/>
      <c r="J94" s="126"/>
      <c r="K94" s="127"/>
      <c r="L94" s="127"/>
      <c r="M94" s="128"/>
    </row>
    <row r="95" ht="15" customHeight="1"/>
    <row r="96" ht="15" customHeight="1"/>
    <row r="97" ht="15" customHeight="1"/>
    <row r="98" ht="15" customHeight="1">
      <c r="A98" s="107" t="s">
        <v>151</v>
      </c>
    </row>
  </sheetData>
  <sheetProtection/>
  <mergeCells count="45">
    <mergeCell ref="A6:D6"/>
    <mergeCell ref="E6:M6"/>
    <mergeCell ref="E9:M9"/>
    <mergeCell ref="A1:M1"/>
    <mergeCell ref="A3:M3"/>
    <mergeCell ref="A4:M4"/>
    <mergeCell ref="E5:M5"/>
    <mergeCell ref="A7:D7"/>
    <mergeCell ref="E7:M7"/>
    <mergeCell ref="A9:D9"/>
    <mergeCell ref="E8:M8"/>
    <mergeCell ref="A8:D8"/>
    <mergeCell ref="A73:G73"/>
    <mergeCell ref="J73:M73"/>
    <mergeCell ref="L11:M11"/>
    <mergeCell ref="A11:A12"/>
    <mergeCell ref="B11:B12"/>
    <mergeCell ref="D11:D12"/>
    <mergeCell ref="E11:E12"/>
    <mergeCell ref="F11:F12"/>
    <mergeCell ref="J71:M71"/>
    <mergeCell ref="C11:C12"/>
    <mergeCell ref="G11:G12"/>
    <mergeCell ref="H11:H12"/>
    <mergeCell ref="I11:I12"/>
    <mergeCell ref="J11:J12"/>
    <mergeCell ref="G94:I94"/>
    <mergeCell ref="J94:M94"/>
    <mergeCell ref="J75:K75"/>
    <mergeCell ref="A86:M86"/>
    <mergeCell ref="A87:M87"/>
    <mergeCell ref="A88:M88"/>
    <mergeCell ref="A89:M89"/>
    <mergeCell ref="A90:M90"/>
    <mergeCell ref="J92:M92"/>
    <mergeCell ref="L2:M2"/>
    <mergeCell ref="E82:F82"/>
    <mergeCell ref="A83:F83"/>
    <mergeCell ref="E78:F78"/>
    <mergeCell ref="E79:F79"/>
    <mergeCell ref="E80:F80"/>
    <mergeCell ref="E81:F81"/>
    <mergeCell ref="A75:G75"/>
    <mergeCell ref="K11:K12"/>
    <mergeCell ref="A71:G71"/>
  </mergeCells>
  <printOptions/>
  <pageMargins left="0.5" right="0.36" top="0.24" bottom="0.27" header="0.3" footer="0.3"/>
  <pageSetup fitToHeight="1" fitToWidth="1" horizontalDpi="600" verticalDpi="600" orientation="portrait" paperSize="9" scale="3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budkova</dc:creator>
  <cp:keywords/>
  <dc:description/>
  <cp:lastModifiedBy>pospichalova</cp:lastModifiedBy>
  <cp:lastPrinted>2012-02-16T11:55:53Z</cp:lastPrinted>
  <dcterms:created xsi:type="dcterms:W3CDTF">2012-02-14T06:57:58Z</dcterms:created>
  <dcterms:modified xsi:type="dcterms:W3CDTF">2012-02-16T11:56:12Z</dcterms:modified>
  <cp:category/>
  <cp:version/>
  <cp:contentType/>
  <cp:contentStatus/>
</cp:coreProperties>
</file>