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RK-08-2012-21, př.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<sst xmlns="http://schemas.openxmlformats.org/spreadsheetml/2006/main" count="21" uniqueCount="21">
  <si>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Vlastní podíl</t>
  </si>
  <si>
    <t>CELKEM</t>
  </si>
  <si>
    <t>ř.</t>
  </si>
  <si>
    <t>počet stran: 1</t>
  </si>
  <si>
    <t>Státní podíl</t>
  </si>
  <si>
    <t>Nezpůsobilé výdaje</t>
  </si>
  <si>
    <t>Evropský podíl</t>
  </si>
  <si>
    <r>
      <t>Celkové výdaje</t>
    </r>
    <r>
      <rPr>
        <sz val="10"/>
        <rFont val="Arial CE"/>
        <family val="2"/>
      </rPr>
      <t xml:space="preserve"> (=ř.2+ř.7)</t>
    </r>
  </si>
  <si>
    <t>Způsobilé výdaje (=ř.4+ř.5+ř.6)</t>
  </si>
  <si>
    <t>Dotace ROP JV (=ř.4+ř.5)</t>
  </si>
  <si>
    <t>Dotace ROP JV činila</t>
  </si>
  <si>
    <t>celkových výdajů projektu</t>
  </si>
  <si>
    <t>v Kč</t>
  </si>
  <si>
    <t>Položka</t>
  </si>
  <si>
    <t>Investiční</t>
  </si>
  <si>
    <t>Neinvestiční</t>
  </si>
  <si>
    <t>Kulturní a přírodní dědictví Vysočiny</t>
  </si>
  <si>
    <t>ORG: 0001343000000</t>
  </si>
  <si>
    <t>SU/AU: 231/225</t>
  </si>
  <si>
    <r>
      <t>Převod ze zvláštního účtu projektu do FSR</t>
    </r>
    <r>
      <rPr>
        <sz val="10"/>
        <rFont val="Arial CE"/>
        <family val="2"/>
      </rPr>
      <t xml:space="preserve"> </t>
    </r>
  </si>
  <si>
    <t>RK-08-2012-21,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</si>
</sst>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0" fillId="0" borderId="4" xfId="0" applyFont="1" applyBorder="1" applyAlignment="1">
      <alignment/>
    </xf>
    <xf numFmtId="4" fontId="0" fillId="0" borderId="4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0" fontId="1" fillId="0" borderId="1" xfId="2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1" fillId="0" borderId="4" xfId="0" applyNumberFormat="1" applyFont="1" applyBorder="1" applyAlignment="1">
      <alignment horizontal="right"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tabSelected="1" workbookViewId="0" topLeftCell="A1">
      <selection activeCell="J32" sqref="J32"/>
    </sheetView>
  </sheetViews>
  <sheetFormatPr defaultColWidth="9.00390625" defaultRowHeight="12.75"/>
  <cols>
    <col min="1" max="1" width="0.875" style="0" customWidth="1"/>
    <col min="2" max="2" width="2.75390625" style="0" customWidth="1"/>
    <col min="3" max="3" width="40.75390625" style="0" customWidth="1"/>
    <col min="4" max="5" width="16.75390625" style="0" customWidth="1"/>
    <col min="6" max="6" width="18.625" style="0" customWidth="1"/>
    <col min="7" max="7" width="1.75390625" style="0" customWidth="1"/>
    <col min="8" max="8" width="12.875" style="0" customWidth="1"/>
    <col min="9" max="9" width="3.00390625" style="0" bestFit="1" customWidth="1"/>
    <col min="10" max="10" width="40.125" style="0" bestFit="1" customWidth="1"/>
    <col min="11" max="11" width="10.75390625" style="0" bestFit="1" customWidth="1"/>
    <col min="12" max="12" width="13.25390625" style="0" bestFit="1" customWidth="1"/>
    <col min="13" max="13" width="11.75390625" style="0" bestFit="1" customWidth="1"/>
  </cols>
  <sheetData>
    <row r="1" spans="1:6" ht="15">
      <c r="A1" s="15"/>
      <c r="B1" s="15"/>
      <c r="C1" s="15"/>
      <c r="D1" s="15"/>
      <c r="E1" s="15"/>
      <c r="F1" s="22" t="s">
        <v>20</v>
      </c>
    </row>
    <row r="2" spans="1:6" ht="15">
      <c r="A2" s="15"/>
      <c r="B2" s="15"/>
      <c r="C2" s="15"/>
      <c r="D2" s="15"/>
      <c r="E2" s="15"/>
      <c r="F2" s="22" t="s">
        <v>3</v>
      </c>
    </row>
    <row r="4" ht="12.75" customHeight="1">
      <c r="F4" s="2"/>
    </row>
    <row r="5" spans="2:6" ht="18" customHeight="1">
      <c r="B5" s="40"/>
      <c r="C5" s="40"/>
      <c r="D5" s="40"/>
      <c r="E5" s="40"/>
      <c r="F5" s="40"/>
    </row>
    <row r="6" spans="2:6" ht="21.75" customHeight="1">
      <c r="B6" s="41" t="s">
        <v>16</v>
      </c>
      <c r="C6" s="41"/>
      <c r="D6" s="41"/>
      <c r="E6" s="41"/>
      <c r="F6" s="41"/>
    </row>
    <row r="7" ht="13.5" thickBot="1">
      <c r="F7" s="16" t="s">
        <v>12</v>
      </c>
    </row>
    <row r="8" spans="2:6" ht="12.75">
      <c r="B8" s="42" t="s">
        <v>17</v>
      </c>
      <c r="C8" s="43"/>
      <c r="D8" s="46"/>
      <c r="E8" s="46"/>
      <c r="F8" s="47"/>
    </row>
    <row r="9" spans="2:6" ht="12.75">
      <c r="B9" s="44" t="s">
        <v>18</v>
      </c>
      <c r="C9" s="45"/>
      <c r="D9" s="48"/>
      <c r="E9" s="48"/>
      <c r="F9" s="49"/>
    </row>
    <row r="10" spans="2:6" ht="12.75">
      <c r="B10" s="18" t="s">
        <v>2</v>
      </c>
      <c r="C10" s="19" t="s">
        <v>13</v>
      </c>
      <c r="D10" s="20" t="s">
        <v>14</v>
      </c>
      <c r="E10" s="20" t="s">
        <v>15</v>
      </c>
      <c r="F10" s="21" t="s">
        <v>1</v>
      </c>
    </row>
    <row r="11" spans="2:6" ht="12.75">
      <c r="B11" s="6">
        <v>1</v>
      </c>
      <c r="C11" s="3" t="s">
        <v>7</v>
      </c>
      <c r="D11" s="7">
        <f>D12+D17</f>
        <v>318000</v>
      </c>
      <c r="E11" s="7">
        <f>E12+E17</f>
        <v>4036119</v>
      </c>
      <c r="F11" s="8">
        <f>SUM(D11:E11)</f>
        <v>4354119</v>
      </c>
    </row>
    <row r="12" spans="2:6" ht="12.75">
      <c r="B12" s="6">
        <v>2</v>
      </c>
      <c r="C12" s="4" t="s">
        <v>8</v>
      </c>
      <c r="D12" s="7">
        <f>D14+D15+D16</f>
        <v>286200</v>
      </c>
      <c r="E12" s="7">
        <f>E14+E15+E16</f>
        <v>4020639</v>
      </c>
      <c r="F12" s="8">
        <f aca="true" t="shared" si="0" ref="F12:F17">SUM(D12:E12)</f>
        <v>4306839</v>
      </c>
    </row>
    <row r="13" spans="2:6" ht="12.75">
      <c r="B13" s="6">
        <v>3</v>
      </c>
      <c r="C13" s="4" t="s">
        <v>9</v>
      </c>
      <c r="D13" s="7">
        <f>D14+D15</f>
        <v>264735</v>
      </c>
      <c r="E13" s="7">
        <f>E14+E15</f>
        <v>3719091.07</v>
      </c>
      <c r="F13" s="8">
        <f t="shared" si="0"/>
        <v>3983826.07</v>
      </c>
    </row>
    <row r="14" spans="2:7" ht="12.75">
      <c r="B14" s="6">
        <v>4</v>
      </c>
      <c r="C14" s="5" t="s">
        <v>6</v>
      </c>
      <c r="D14" s="1">
        <v>243270</v>
      </c>
      <c r="E14" s="1">
        <v>3417543.15</v>
      </c>
      <c r="F14" s="8">
        <f t="shared" si="0"/>
        <v>3660813.15</v>
      </c>
      <c r="G14" s="39"/>
    </row>
    <row r="15" spans="2:7" ht="12.75">
      <c r="B15" s="6">
        <v>5</v>
      </c>
      <c r="C15" s="5" t="s">
        <v>4</v>
      </c>
      <c r="D15" s="1">
        <v>21465</v>
      </c>
      <c r="E15" s="1">
        <v>301547.92</v>
      </c>
      <c r="F15" s="8">
        <f t="shared" si="0"/>
        <v>323012.92</v>
      </c>
      <c r="G15" s="39"/>
    </row>
    <row r="16" spans="2:7" ht="12.75">
      <c r="B16" s="6">
        <v>6</v>
      </c>
      <c r="C16" s="5" t="s">
        <v>0</v>
      </c>
      <c r="D16" s="1">
        <v>21465</v>
      </c>
      <c r="E16" s="1">
        <v>301547.93</v>
      </c>
      <c r="F16" s="8">
        <f t="shared" si="0"/>
        <v>323012.93</v>
      </c>
      <c r="G16" s="39"/>
    </row>
    <row r="17" spans="2:6" ht="13.5" thickBot="1">
      <c r="B17" s="6">
        <v>7</v>
      </c>
      <c r="C17" s="9" t="s">
        <v>5</v>
      </c>
      <c r="D17" s="10">
        <v>31800</v>
      </c>
      <c r="E17" s="10">
        <v>15480</v>
      </c>
      <c r="F17" s="8">
        <f t="shared" si="0"/>
        <v>47280</v>
      </c>
    </row>
    <row r="18" spans="2:13" ht="13.5" thickBot="1">
      <c r="B18" s="6">
        <v>8</v>
      </c>
      <c r="C18" s="23" t="s">
        <v>19</v>
      </c>
      <c r="D18" s="35">
        <v>3983826.07</v>
      </c>
      <c r="E18" s="36"/>
      <c r="F18" s="37"/>
      <c r="I18" s="27"/>
      <c r="J18" s="27"/>
      <c r="K18" s="27"/>
      <c r="L18" s="27"/>
      <c r="M18" s="27"/>
    </row>
    <row r="19" spans="3:13" ht="12.75">
      <c r="C19" s="14" t="s">
        <v>10</v>
      </c>
      <c r="D19" s="17">
        <f>F13/F11</f>
        <v>0.9149557166444003</v>
      </c>
      <c r="E19" t="s">
        <v>11</v>
      </c>
      <c r="I19" s="28"/>
      <c r="J19" s="28"/>
      <c r="K19" s="28"/>
      <c r="L19" s="28"/>
      <c r="M19" s="28"/>
    </row>
    <row r="20" spans="3:13" ht="12.75">
      <c r="C20" s="13"/>
      <c r="D20" s="11"/>
      <c r="E20" s="11"/>
      <c r="F20" s="11"/>
      <c r="I20" s="28"/>
      <c r="J20" s="28"/>
      <c r="K20" s="28"/>
      <c r="L20" s="28"/>
      <c r="M20" s="28"/>
    </row>
    <row r="21" spans="9:13" ht="12.75">
      <c r="I21" s="29"/>
      <c r="J21" s="24"/>
      <c r="K21" s="29"/>
      <c r="L21" s="29"/>
      <c r="M21" s="29"/>
    </row>
    <row r="22" spans="9:13" ht="12.75">
      <c r="I22" s="30"/>
      <c r="J22" s="24"/>
      <c r="K22" s="12"/>
      <c r="L22" s="12"/>
      <c r="M22" s="31"/>
    </row>
    <row r="23" spans="9:13" ht="12.75">
      <c r="I23" s="30"/>
      <c r="J23" s="25"/>
      <c r="K23" s="26"/>
      <c r="L23" s="26"/>
      <c r="M23" s="32"/>
    </row>
    <row r="24" spans="9:13" ht="12.75">
      <c r="I24" s="30"/>
      <c r="J24" s="25"/>
      <c r="K24" s="26"/>
      <c r="L24" s="26"/>
      <c r="M24" s="32"/>
    </row>
    <row r="25" spans="9:13" ht="12.75">
      <c r="I25" s="30"/>
      <c r="J25" s="25"/>
      <c r="K25" s="33"/>
      <c r="L25" s="26"/>
      <c r="M25" s="32"/>
    </row>
    <row r="26" spans="9:13" ht="12.75">
      <c r="I26" s="30"/>
      <c r="J26" s="25"/>
      <c r="K26" s="34"/>
      <c r="L26" s="34"/>
      <c r="M26" s="32"/>
    </row>
    <row r="27" spans="9:13" ht="12.75">
      <c r="I27" s="30"/>
      <c r="J27" s="25"/>
      <c r="K27" s="34"/>
      <c r="L27" s="34"/>
      <c r="M27" s="32"/>
    </row>
    <row r="28" spans="9:13" ht="12.75">
      <c r="I28" s="30"/>
      <c r="J28" s="25"/>
      <c r="K28" s="34"/>
      <c r="L28" s="34"/>
      <c r="M28" s="32"/>
    </row>
    <row r="29" spans="9:13" ht="12.75">
      <c r="I29" s="30"/>
      <c r="J29" s="27"/>
      <c r="K29" s="27"/>
      <c r="L29" s="27"/>
      <c r="M29" s="27"/>
    </row>
    <row r="30" spans="9:13" ht="12.75">
      <c r="I30" s="30"/>
      <c r="J30" s="27"/>
      <c r="K30" s="27"/>
      <c r="L30" s="27"/>
      <c r="M30" s="27"/>
    </row>
    <row r="31" spans="9:13" ht="12.75">
      <c r="I31" s="30"/>
      <c r="J31" s="27"/>
      <c r="K31" s="27"/>
      <c r="L31" s="27"/>
      <c r="M31" s="27"/>
    </row>
    <row r="32" spans="9:13" ht="12.75">
      <c r="I32" s="30"/>
      <c r="J32" s="27"/>
      <c r="K32" s="27"/>
      <c r="L32" s="27"/>
      <c r="M32" s="27"/>
    </row>
    <row r="33" spans="9:13" ht="12.75">
      <c r="I33" s="30"/>
      <c r="J33" s="27"/>
      <c r="K33" s="27"/>
      <c r="L33" s="27"/>
      <c r="M33" s="27"/>
    </row>
    <row r="34" spans="9:13" ht="12.75">
      <c r="I34" s="30"/>
      <c r="J34" s="27"/>
      <c r="K34" s="27"/>
      <c r="L34" s="27"/>
      <c r="M34" s="27"/>
    </row>
    <row r="35" spans="9:13" ht="12.75">
      <c r="I35" s="30"/>
      <c r="J35" s="27"/>
      <c r="K35" s="27"/>
      <c r="L35" s="27"/>
      <c r="M35" s="27"/>
    </row>
    <row r="36" spans="9:13" ht="12.75">
      <c r="I36" s="38"/>
      <c r="J36" s="38"/>
      <c r="K36" s="38"/>
      <c r="L36" s="38"/>
      <c r="M36" s="38"/>
    </row>
  </sheetData>
  <mergeCells count="9">
    <mergeCell ref="D18:F18"/>
    <mergeCell ref="I36:M36"/>
    <mergeCell ref="G14:G16"/>
    <mergeCell ref="B5:F5"/>
    <mergeCell ref="B6:F6"/>
    <mergeCell ref="B8:C8"/>
    <mergeCell ref="B9:C9"/>
    <mergeCell ref="D8:F8"/>
    <mergeCell ref="D9:F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pospichalova</cp:lastModifiedBy>
  <cp:lastPrinted>2012-02-16T13:03:07Z</cp:lastPrinted>
  <dcterms:created xsi:type="dcterms:W3CDTF">2006-10-16T06:55:36Z</dcterms:created>
  <dcterms:modified xsi:type="dcterms:W3CDTF">2012-02-16T13:03:18Z</dcterms:modified>
  <cp:category/>
  <cp:version/>
  <cp:contentType/>
  <cp:contentStatus/>
</cp:coreProperties>
</file>