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576" windowHeight="12504" activeTab="0"/>
  </bookViews>
  <sheets>
    <sheet name="RK-03-2012-30, př. 1" sheetId="1" r:id="rId1"/>
  </sheets>
  <definedNames>
    <definedName name="_xlnm.Print_Area" localSheetId="0">'RK-03-2012-30, př. 1'!$A$1:$M$57</definedName>
  </definedNames>
  <calcPr fullCalcOnLoad="1"/>
</workbook>
</file>

<file path=xl/comments1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32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32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34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dopolňte také do žádosti o platbu do pole Zdůvodnění platby.
</t>
        </r>
        <r>
          <rPr>
            <b/>
            <sz val="8"/>
            <rFont val="Tahoma"/>
            <family val="2"/>
          </rPr>
          <t>Netýká se porjektů v režimu veřejné podpory/podpory de minimis</t>
        </r>
      </text>
    </comment>
    <comment ref="J34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<sst xmlns="http://schemas.openxmlformats.org/spreadsheetml/2006/main" count="150" uniqueCount="102">
  <si>
    <t xml:space="preserve">  </t>
  </si>
  <si>
    <t>Vyplňujte pouze bílé buňky</t>
  </si>
  <si>
    <t>SOUPISKA ÚČETNÍCH DOKLADŮ</t>
  </si>
  <si>
    <t>Registrační číslo projektu</t>
  </si>
  <si>
    <t>CZ.1.07/2.4.00/12.0115</t>
  </si>
  <si>
    <t>Název projektu</t>
  </si>
  <si>
    <t>Most k partnertství - VŠP Jihlava tvoří síť</t>
  </si>
  <si>
    <t>Název příjemce (i případných partnerů)</t>
  </si>
  <si>
    <t>Vysoká škola polytechnická Jihlava (Kraj Vysočina)</t>
  </si>
  <si>
    <t>Pořadové číslo Monitorovací zprávy</t>
  </si>
  <si>
    <t>04/2011</t>
  </si>
  <si>
    <t>Období</t>
  </si>
  <si>
    <t>červenec 2011 - prosinec 2011</t>
  </si>
  <si>
    <t>Pořadové číslo výdaje</t>
  </si>
  <si>
    <t>Číslo kapitoly/položky, do které je výdaj zahrnut</t>
  </si>
  <si>
    <t>Typ účetního dokladu</t>
  </si>
  <si>
    <t>Číslo účetního dokladu</t>
  </si>
  <si>
    <t>Popis výdaje</t>
  </si>
  <si>
    <t>Název dodavatele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</si>
  <si>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</si>
  <si>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</si>
  <si>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</si>
  <si>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</si>
  <si>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</si>
  <si>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t>Korekce v rámci ZS/ŘO</t>
  </si>
  <si>
    <t>Způsobilé výdaje po korekci</t>
  </si>
  <si>
    <t>4/1</t>
  </si>
  <si>
    <t>1.1.1.2.2</t>
  </si>
  <si>
    <t>VÚD</t>
  </si>
  <si>
    <t>2</t>
  </si>
  <si>
    <t>Odměna z DPČ za 07/11 - odb. lektor - konferen.</t>
  </si>
  <si>
    <t>201104960</t>
  </si>
  <si>
    <t>4/2</t>
  </si>
  <si>
    <t>1.1.1.2.8</t>
  </si>
  <si>
    <t>1</t>
  </si>
  <si>
    <t>Odměna z DPČ za 06/11 - tutor</t>
  </si>
  <si>
    <t>201104617</t>
  </si>
  <si>
    <t>4/3</t>
  </si>
  <si>
    <t>4</t>
  </si>
  <si>
    <t>Odměna z DPČ za 09/11 - tutor</t>
  </si>
  <si>
    <t>201106594</t>
  </si>
  <si>
    <t>4/4</t>
  </si>
  <si>
    <t>PP</t>
  </si>
  <si>
    <t>5</t>
  </si>
  <si>
    <t>Ref. zál. daně z odměny z DPČ za 09/11 - tutor</t>
  </si>
  <si>
    <t>201112340</t>
  </si>
  <si>
    <t>4/5</t>
  </si>
  <si>
    <t>6</t>
  </si>
  <si>
    <t>Odměna z DPČ za 10/11 - tutor</t>
  </si>
  <si>
    <t>201107215</t>
  </si>
  <si>
    <t>4/6</t>
  </si>
  <si>
    <t>1.1.2.2.5</t>
  </si>
  <si>
    <t>Odměna z DPČ za 06/11 - administrátor partnera</t>
  </si>
  <si>
    <t>4/7</t>
  </si>
  <si>
    <t>Odměna z DPČ za 07/11 - administrátor partnera</t>
  </si>
  <si>
    <t>4/8</t>
  </si>
  <si>
    <t>3</t>
  </si>
  <si>
    <t>Odměna z DPČ za 08/11 - administrátor partnera</t>
  </si>
  <si>
    <t>201105648</t>
  </si>
  <si>
    <t>4/9</t>
  </si>
  <si>
    <t>Odměna z DPČ za 09/11 - administrátor partnera</t>
  </si>
  <si>
    <t>4/10</t>
  </si>
  <si>
    <t>Odměna z DPČ za 10/11 - administrátor partnera</t>
  </si>
  <si>
    <t>4/11</t>
  </si>
  <si>
    <t>7</t>
  </si>
  <si>
    <t>Odměna z DPČ za 11/11 - administrátor partnera</t>
  </si>
  <si>
    <t>201107808</t>
  </si>
  <si>
    <t>4/12</t>
  </si>
  <si>
    <t>1.2</t>
  </si>
  <si>
    <t>Sociální pojištění za 09/11</t>
  </si>
  <si>
    <t>4/13</t>
  </si>
  <si>
    <t>Sociální pojištění za 10/11</t>
  </si>
  <si>
    <t>4/14</t>
  </si>
  <si>
    <t>1.3</t>
  </si>
  <si>
    <t>Zdravotní pojištění za 09/11</t>
  </si>
  <si>
    <t>4/15</t>
  </si>
  <si>
    <t>Zdravotní pojištění za 10/11</t>
  </si>
  <si>
    <t>4/16</t>
  </si>
  <si>
    <t>1.5</t>
  </si>
  <si>
    <t>Jiné povinné výdaje - zákonné pojištění</t>
  </si>
  <si>
    <t>4/17</t>
  </si>
  <si>
    <t>Celkem</t>
  </si>
  <si>
    <t>Křížové financování celkem</t>
  </si>
  <si>
    <t>Úroky vzniklé na projektovém účtu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</si>
  <si>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</si>
  <si>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</si>
  <si>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</si>
  <si>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</si>
  <si>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</si>
  <si>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Je možné přidávat další řádky, v tom případě je však nutno ověřit platnost nastavených vzorců.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</si>
  <si>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</si>
  <si>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</si>
  <si>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</si>
  <si>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</si>
  <si>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</si>
  <si>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 Originály účetních dokladů uvedených na soupisce jsou k dispozici a přístupné pro kontrolu u příjemce a partnera/ů. </t>
  </si>
  <si>
    <t>Datum</t>
  </si>
  <si>
    <t>Podpis oprávněné osoby</t>
  </si>
  <si>
    <t>Podpis oprávněné osoby ZS/ŘO</t>
  </si>
  <si>
    <t>Platné od 1.3.2011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</si>
  <si>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</si>
  <si>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Toto čestné prohlášení projednala Rada Kraje Vysočina na svém jednání dne ............. a skutečnosti v něm obsažené prohlásila usnesením č. ....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</si>
</sst>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  <numFmt numFmtId="168" formatCode="mm\ yy"/>
    <numFmt numFmtId="169" formatCode="[$-405]d\.\ mmmm\ yyyy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indexed="6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6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91"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0" fillId="0" borderId="0" xfId="60" applyFont="1" applyFill="1" applyAlignment="1">
      <alignment horizontal="left" vertical="justify" wrapText="1"/>
      <protection/>
    </xf>
    <xf numFmtId="0" fontId="21" fillId="0" borderId="0" xfId="60" applyFont="1">
      <alignment/>
      <protection/>
    </xf>
    <xf numFmtId="0" fontId="22" fillId="0" borderId="0" xfId="60" applyFont="1" applyAlignment="1">
      <alignment horizontal="center" wrapText="1" shrinkToFit="1"/>
      <protection/>
    </xf>
    <xf numFmtId="0" fontId="21" fillId="0" borderId="0" xfId="60" applyFont="1" applyFill="1" applyAlignment="1">
      <alignment horizontal="center" vertical="justify" wrapText="1"/>
      <protection/>
    </xf>
    <xf numFmtId="0" fontId="21" fillId="24" borderId="0" xfId="60" applyFont="1" applyFill="1">
      <alignment/>
      <protection/>
    </xf>
    <xf numFmtId="0" fontId="21" fillId="0" borderId="0" xfId="60" applyFont="1" applyAlignment="1">
      <alignment wrapText="1" shrinkToFit="1"/>
      <protection/>
    </xf>
    <xf numFmtId="0" fontId="25" fillId="0" borderId="0" xfId="60" applyFont="1" applyAlignment="1">
      <alignment horizontal="right" vertical="center"/>
      <protection/>
    </xf>
    <xf numFmtId="0" fontId="26" fillId="19" borderId="10" xfId="60" applyFont="1" applyFill="1" applyBorder="1" applyAlignment="1">
      <alignment/>
      <protection/>
    </xf>
    <xf numFmtId="0" fontId="26" fillId="19" borderId="11" xfId="60" applyFont="1" applyFill="1" applyBorder="1" applyAlignment="1">
      <alignment/>
      <protection/>
    </xf>
    <xf numFmtId="0" fontId="26" fillId="19" borderId="12" xfId="60" applyFont="1" applyFill="1" applyBorder="1" applyAlignment="1">
      <alignment/>
      <protection/>
    </xf>
    <xf numFmtId="0" fontId="26" fillId="24" borderId="10" xfId="60" applyFont="1" applyFill="1" applyBorder="1" applyAlignment="1">
      <alignment horizontal="left"/>
      <protection/>
    </xf>
    <xf numFmtId="0" fontId="26" fillId="24" borderId="11" xfId="60" applyFont="1" applyFill="1" applyBorder="1" applyAlignment="1">
      <alignment horizontal="left"/>
      <protection/>
    </xf>
    <xf numFmtId="0" fontId="26" fillId="24" borderId="12" xfId="60" applyFont="1" applyFill="1" applyBorder="1" applyAlignment="1">
      <alignment horizontal="left"/>
      <protection/>
    </xf>
    <xf numFmtId="0" fontId="28" fillId="0" borderId="0" xfId="60" applyFont="1" applyBorder="1">
      <alignment/>
      <protection/>
    </xf>
    <xf numFmtId="0" fontId="26" fillId="0" borderId="0" xfId="60" applyFont="1" applyBorder="1" applyAlignment="1">
      <alignment horizontal="center"/>
      <protection/>
    </xf>
    <xf numFmtId="0" fontId="28" fillId="0" borderId="0" xfId="60" applyFont="1">
      <alignment/>
      <protection/>
    </xf>
    <xf numFmtId="0" fontId="31" fillId="0" borderId="0" xfId="60" applyFont="1">
      <alignment/>
      <protection/>
    </xf>
    <xf numFmtId="0" fontId="30" fillId="16" borderId="13" xfId="60" applyFont="1" applyFill="1" applyBorder="1" applyAlignment="1">
      <alignment horizontal="center" vertical="center" wrapText="1"/>
      <protection/>
    </xf>
    <xf numFmtId="49" fontId="28" fillId="0" borderId="14" xfId="60" applyNumberFormat="1" applyFont="1" applyBorder="1" applyAlignment="1" applyProtection="1">
      <alignment horizontal="right"/>
      <protection locked="0"/>
    </xf>
    <xf numFmtId="49" fontId="28" fillId="0" borderId="14" xfId="60" applyNumberFormat="1" applyFont="1" applyBorder="1" applyAlignment="1" applyProtection="1">
      <alignment horizontal="left" wrapText="1"/>
      <protection locked="0"/>
    </xf>
    <xf numFmtId="49" fontId="28" fillId="0" borderId="14" xfId="60" applyNumberFormat="1" applyFont="1" applyBorder="1" applyAlignment="1">
      <alignment wrapText="1"/>
      <protection/>
    </xf>
    <xf numFmtId="0" fontId="28" fillId="0" borderId="15" xfId="60" applyFont="1" applyBorder="1" applyAlignment="1">
      <alignment wrapText="1"/>
      <protection/>
    </xf>
    <xf numFmtId="4" fontId="28" fillId="0" borderId="14" xfId="60" applyNumberFormat="1" applyFont="1" applyBorder="1" applyAlignment="1">
      <alignment horizontal="right" wrapText="1"/>
      <protection/>
    </xf>
    <xf numFmtId="166" fontId="28" fillId="0" borderId="16" xfId="60" applyNumberFormat="1" applyFont="1" applyBorder="1" applyAlignment="1">
      <alignment wrapText="1"/>
      <protection/>
    </xf>
    <xf numFmtId="4" fontId="28" fillId="19" borderId="14" xfId="60" applyNumberFormat="1" applyFont="1" applyFill="1" applyBorder="1" applyAlignment="1">
      <alignment horizontal="right" wrapText="1"/>
      <protection/>
    </xf>
    <xf numFmtId="49" fontId="28" fillId="0" borderId="17" xfId="60" applyNumberFormat="1" applyFont="1" applyBorder="1" applyAlignment="1" applyProtection="1">
      <alignment horizontal="right"/>
      <protection locked="0"/>
    </xf>
    <xf numFmtId="49" fontId="28" fillId="0" borderId="17" xfId="60" applyNumberFormat="1" applyFont="1" applyBorder="1" applyAlignment="1" applyProtection="1">
      <alignment horizontal="left" wrapText="1"/>
      <protection locked="0"/>
    </xf>
    <xf numFmtId="49" fontId="28" fillId="0" borderId="17" xfId="60" applyNumberFormat="1" applyFont="1" applyBorder="1" applyAlignment="1">
      <alignment wrapText="1"/>
      <protection/>
    </xf>
    <xf numFmtId="0" fontId="28" fillId="0" borderId="18" xfId="60" applyFont="1" applyBorder="1" applyAlignment="1">
      <alignment wrapText="1"/>
      <protection/>
    </xf>
    <xf numFmtId="4" fontId="28" fillId="0" borderId="17" xfId="60" applyNumberFormat="1" applyFont="1" applyBorder="1" applyAlignment="1">
      <alignment horizontal="right" wrapText="1"/>
      <protection/>
    </xf>
    <xf numFmtId="166" fontId="28" fillId="0" borderId="19" xfId="60" applyNumberFormat="1" applyFont="1" applyBorder="1" applyAlignment="1">
      <alignment wrapText="1"/>
      <protection/>
    </xf>
    <xf numFmtId="4" fontId="28" fillId="19" borderId="17" xfId="60" applyNumberFormat="1" applyFont="1" applyFill="1" applyBorder="1" applyAlignment="1">
      <alignment horizontal="right" wrapText="1"/>
      <protection/>
    </xf>
    <xf numFmtId="49" fontId="28" fillId="0" borderId="20" xfId="60" applyNumberFormat="1" applyFont="1" applyBorder="1" applyAlignment="1" applyProtection="1">
      <alignment horizontal="left" wrapText="1"/>
      <protection locked="0"/>
    </xf>
    <xf numFmtId="49" fontId="28" fillId="0" borderId="20" xfId="60" applyNumberFormat="1" applyFont="1" applyBorder="1" applyAlignment="1">
      <alignment wrapText="1"/>
      <protection/>
    </xf>
    <xf numFmtId="0" fontId="28" fillId="0" borderId="21" xfId="60" applyFont="1" applyBorder="1" applyAlignment="1">
      <alignment wrapText="1"/>
      <protection/>
    </xf>
    <xf numFmtId="4" fontId="28" fillId="0" borderId="20" xfId="60" applyNumberFormat="1" applyFont="1" applyBorder="1" applyAlignment="1">
      <alignment horizontal="right" wrapText="1"/>
      <protection/>
    </xf>
    <xf numFmtId="166" fontId="28" fillId="0" borderId="22" xfId="60" applyNumberFormat="1" applyFont="1" applyBorder="1" applyAlignment="1">
      <alignment wrapText="1"/>
      <protection/>
    </xf>
    <xf numFmtId="4" fontId="28" fillId="19" borderId="20" xfId="60" applyNumberFormat="1" applyFont="1" applyFill="1" applyBorder="1" applyAlignment="1">
      <alignment horizontal="right" wrapText="1"/>
      <protection/>
    </xf>
    <xf numFmtId="4" fontId="32" fillId="25" borderId="23" xfId="60" applyNumberFormat="1" applyFont="1" applyFill="1" applyBorder="1" applyAlignment="1">
      <alignment horizontal="right" wrapText="1"/>
      <protection/>
    </xf>
    <xf numFmtId="0" fontId="21" fillId="0" borderId="0" xfId="60" applyFont="1" applyAlignment="1">
      <alignment horizontal="right"/>
      <protection/>
    </xf>
    <xf numFmtId="4" fontId="34" fillId="0" borderId="23" xfId="60" applyNumberFormat="1" applyFont="1" applyBorder="1" applyAlignment="1">
      <alignment horizontal="right"/>
      <protection/>
    </xf>
    <xf numFmtId="4" fontId="34" fillId="0" borderId="23" xfId="60" applyNumberFormat="1" applyFont="1" applyFill="1" applyBorder="1" applyAlignment="1">
      <alignment horizontal="right"/>
      <protection/>
    </xf>
    <xf numFmtId="4" fontId="34" fillId="0" borderId="10" xfId="60" applyNumberFormat="1" applyFont="1" applyBorder="1" applyAlignment="1">
      <alignment horizontal="right"/>
      <protection/>
    </xf>
    <xf numFmtId="0" fontId="34" fillId="19" borderId="10" xfId="60" applyNumberFormat="1" applyFont="1" applyFill="1" applyBorder="1" applyAlignment="1">
      <alignment vertical="center" wrapText="1"/>
      <protection/>
    </xf>
    <xf numFmtId="0" fontId="34" fillId="19" borderId="11" xfId="60" applyNumberFormat="1" applyFont="1" applyFill="1" applyBorder="1" applyAlignment="1">
      <alignment vertical="center" wrapText="1"/>
      <protection/>
    </xf>
    <xf numFmtId="0" fontId="34" fillId="19" borderId="12" xfId="60" applyNumberFormat="1" applyFont="1" applyFill="1" applyBorder="1" applyAlignment="1">
      <alignment vertical="center" wrapText="1"/>
      <protection/>
    </xf>
    <xf numFmtId="4" fontId="26" fillId="16" borderId="23" xfId="60" applyNumberFormat="1" applyFont="1" applyFill="1" applyBorder="1" applyAlignment="1">
      <alignment horizontal="right"/>
      <protection/>
    </xf>
    <xf numFmtId="0" fontId="35" fillId="0" borderId="0" xfId="60" applyNumberFormat="1" applyFont="1" applyFill="1" applyBorder="1" applyAlignment="1">
      <alignment horizontal="left" vertical="center" wrapText="1"/>
      <protection/>
    </xf>
    <xf numFmtId="4" fontId="26" fillId="16" borderId="13" xfId="60" applyNumberFormat="1" applyFont="1" applyFill="1" applyBorder="1" applyAlignment="1">
      <alignment horizontal="right"/>
      <protection/>
    </xf>
    <xf numFmtId="0" fontId="23" fillId="0" borderId="0" xfId="60" applyFont="1">
      <alignment/>
      <protection/>
    </xf>
    <xf numFmtId="0" fontId="36" fillId="0" borderId="0" xfId="60" applyFont="1">
      <alignment/>
      <protection/>
    </xf>
    <xf numFmtId="0" fontId="34" fillId="0" borderId="0" xfId="60" applyNumberFormat="1" applyFont="1" applyFill="1" applyBorder="1" applyAlignment="1">
      <alignment horizontal="left" vertical="center"/>
      <protection/>
    </xf>
    <xf numFmtId="0" fontId="34" fillId="0" borderId="0" xfId="60" applyNumberFormat="1" applyFont="1" applyFill="1" applyBorder="1" applyAlignment="1">
      <alignment horizontal="left" vertical="center" wrapText="1"/>
      <protection/>
    </xf>
    <xf numFmtId="49" fontId="26" fillId="19" borderId="23" xfId="60" applyNumberFormat="1" applyFont="1" applyFill="1" applyBorder="1" applyAlignment="1">
      <alignment vertical="center"/>
      <protection/>
    </xf>
    <xf numFmtId="49" fontId="28" fillId="0" borderId="23" xfId="60" applyNumberFormat="1" applyFont="1" applyBorder="1" applyAlignment="1" applyProtection="1">
      <alignment horizontal="left" vertical="center"/>
      <protection locked="0"/>
    </xf>
    <xf numFmtId="49" fontId="28" fillId="0" borderId="0" xfId="60" applyNumberFormat="1" applyFont="1" applyBorder="1" applyAlignment="1" applyProtection="1">
      <alignment horizontal="left" vertical="center"/>
      <protection locked="0"/>
    </xf>
    <xf numFmtId="0" fontId="28" fillId="0" borderId="0" xfId="60" applyFont="1" applyAlignment="1">
      <alignment vertical="center"/>
      <protection/>
    </xf>
    <xf numFmtId="0" fontId="26" fillId="19" borderId="10" xfId="60" applyFont="1" applyFill="1" applyBorder="1" applyAlignment="1">
      <alignment vertical="center"/>
      <protection/>
    </xf>
    <xf numFmtId="0" fontId="34" fillId="19" borderId="11" xfId="60" applyFont="1" applyFill="1" applyBorder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37" fillId="0" borderId="0" xfId="60" applyFont="1">
      <alignment/>
      <protection/>
    </xf>
    <xf numFmtId="0" fontId="38" fillId="16" borderId="23" xfId="60" applyFont="1" applyFill="1" applyBorder="1">
      <alignment/>
      <protection/>
    </xf>
    <xf numFmtId="0" fontId="37" fillId="0" borderId="12" xfId="60" applyFont="1" applyBorder="1">
      <alignment/>
      <protection/>
    </xf>
    <xf numFmtId="0" fontId="28" fillId="0" borderId="0" xfId="46" applyFont="1" applyAlignment="1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center" wrapText="1" shrinkToFit="1"/>
      <protection/>
    </xf>
    <xf numFmtId="0" fontId="24" fillId="0" borderId="24" xfId="60" applyFont="1" applyBorder="1" applyAlignment="1">
      <alignment horizontal="center"/>
      <protection/>
    </xf>
    <xf numFmtId="0" fontId="26" fillId="26" borderId="25" xfId="61" applyFont="1" applyFill="1" applyBorder="1" applyAlignment="1">
      <alignment horizontal="left"/>
      <protection/>
    </xf>
    <xf numFmtId="0" fontId="26" fillId="19" borderId="10" xfId="60" applyFont="1" applyFill="1" applyBorder="1" applyAlignment="1">
      <alignment horizontal="left" wrapText="1"/>
      <protection/>
    </xf>
    <xf numFmtId="0" fontId="26" fillId="19" borderId="11" xfId="60" applyFont="1" applyFill="1" applyBorder="1" applyAlignment="1">
      <alignment horizontal="left" wrapText="1"/>
      <protection/>
    </xf>
    <xf numFmtId="0" fontId="26" fillId="19" borderId="12" xfId="60" applyFont="1" applyFill="1" applyBorder="1" applyAlignment="1">
      <alignment horizontal="left" wrapText="1"/>
      <protection/>
    </xf>
    <xf numFmtId="0" fontId="27" fillId="0" borderId="26" xfId="61" applyFont="1" applyBorder="1" applyAlignment="1">
      <alignment horizontal="left"/>
      <protection/>
    </xf>
    <xf numFmtId="49" fontId="26" fillId="26" borderId="25" xfId="61" applyNumberFormat="1" applyFont="1" applyFill="1" applyBorder="1" applyAlignment="1">
      <alignment horizontal="left"/>
      <protection/>
    </xf>
    <xf numFmtId="0" fontId="26" fillId="19" borderId="27" xfId="60" applyFont="1" applyFill="1" applyBorder="1" applyAlignment="1">
      <alignment horizontal="center" vertical="center" wrapText="1"/>
      <protection/>
    </xf>
    <xf numFmtId="0" fontId="26" fillId="19" borderId="13" xfId="60" applyFont="1" applyFill="1" applyBorder="1" applyAlignment="1">
      <alignment horizontal="center" vertical="center" wrapText="1"/>
      <protection/>
    </xf>
    <xf numFmtId="0" fontId="26" fillId="19" borderId="28" xfId="60" applyFont="1" applyFill="1" applyBorder="1" applyAlignment="1">
      <alignment horizontal="center" vertical="center" wrapText="1"/>
      <protection/>
    </xf>
    <xf numFmtId="0" fontId="26" fillId="19" borderId="29" xfId="60" applyFont="1" applyFill="1" applyBorder="1" applyAlignment="1">
      <alignment horizontal="center" vertical="center" wrapText="1"/>
      <protection/>
    </xf>
    <xf numFmtId="0" fontId="26" fillId="19" borderId="30" xfId="60" applyFont="1" applyFill="1" applyBorder="1" applyAlignment="1">
      <alignment horizontal="center" vertical="center" wrapText="1"/>
      <protection/>
    </xf>
    <xf numFmtId="0" fontId="28" fillId="0" borderId="24" xfId="60" applyFont="1" applyBorder="1" applyAlignment="1">
      <alignment horizontal="center" vertical="center" wrapText="1"/>
      <protection/>
    </xf>
    <xf numFmtId="49" fontId="32" fillId="25" borderId="10" xfId="60" applyNumberFormat="1" applyFont="1" applyFill="1" applyBorder="1" applyAlignment="1" applyProtection="1">
      <alignment horizontal="left"/>
      <protection locked="0"/>
    </xf>
    <xf numFmtId="49" fontId="32" fillId="25" borderId="11" xfId="60" applyNumberFormat="1" applyFont="1" applyFill="1" applyBorder="1" applyAlignment="1" applyProtection="1">
      <alignment horizontal="left"/>
      <protection locked="0"/>
    </xf>
    <xf numFmtId="49" fontId="32" fillId="25" borderId="12" xfId="60" applyNumberFormat="1" applyFont="1" applyFill="1" applyBorder="1" applyAlignment="1" applyProtection="1">
      <alignment horizontal="left"/>
      <protection locked="0"/>
    </xf>
    <xf numFmtId="0" fontId="33" fillId="25" borderId="10" xfId="60" applyFont="1" applyFill="1" applyBorder="1" applyAlignment="1">
      <alignment horizontal="center" wrapText="1"/>
      <protection/>
    </xf>
    <xf numFmtId="0" fontId="33" fillId="25" borderId="11" xfId="60" applyFont="1" applyFill="1" applyBorder="1" applyAlignment="1">
      <alignment horizontal="center" wrapText="1"/>
      <protection/>
    </xf>
    <xf numFmtId="0" fontId="26" fillId="19" borderId="10" xfId="60" applyNumberFormat="1" applyFont="1" applyFill="1" applyBorder="1" applyAlignment="1">
      <alignment horizontal="left" vertical="center" wrapText="1"/>
      <protection/>
    </xf>
    <xf numFmtId="0" fontId="26" fillId="19" borderId="11" xfId="60" applyNumberFormat="1" applyFont="1" applyFill="1" applyBorder="1" applyAlignment="1">
      <alignment horizontal="left" vertical="center" wrapText="1"/>
      <protection/>
    </xf>
    <xf numFmtId="0" fontId="26" fillId="19" borderId="12" xfId="60" applyNumberFormat="1" applyFont="1" applyFill="1" applyBorder="1" applyAlignment="1">
      <alignment horizontal="left" vertical="center" wrapText="1"/>
      <protection/>
    </xf>
    <xf numFmtId="0" fontId="34" fillId="19" borderId="10" xfId="60" applyNumberFormat="1" applyFont="1" applyFill="1" applyBorder="1" applyAlignment="1">
      <alignment horizontal="center" vertical="center" wrapText="1"/>
      <protection/>
    </xf>
    <xf numFmtId="0" fontId="34" fillId="19" borderId="11" xfId="60" applyNumberFormat="1" applyFont="1" applyFill="1" applyBorder="1" applyAlignment="1">
      <alignment horizontal="center" vertical="center" wrapText="1"/>
      <protection/>
    </xf>
    <xf numFmtId="0" fontId="34" fillId="19" borderId="12" xfId="60" applyNumberFormat="1" applyFont="1" applyFill="1" applyBorder="1" applyAlignment="1">
      <alignment horizontal="center" vertical="center" wrapText="1"/>
      <protection/>
    </xf>
    <xf numFmtId="0" fontId="30" fillId="16" borderId="31" xfId="60" applyFont="1" applyFill="1" applyBorder="1" applyAlignment="1">
      <alignment horizontal="center" vertical="center"/>
      <protection/>
    </xf>
    <xf numFmtId="0" fontId="30" fillId="16" borderId="32" xfId="60" applyFont="1" applyFill="1" applyBorder="1" applyAlignment="1">
      <alignment horizontal="center" vertical="center"/>
      <protection/>
    </xf>
    <xf numFmtId="0" fontId="28" fillId="0" borderId="13" xfId="60" applyFont="1" applyBorder="1" applyAlignment="1">
      <alignment horizontal="center" vertical="center"/>
      <protection/>
    </xf>
    <xf numFmtId="0" fontId="38" fillId="16" borderId="10" xfId="60" applyFont="1" applyFill="1" applyBorder="1" applyAlignment="1">
      <alignment/>
      <protection/>
    </xf>
    <xf numFmtId="0" fontId="38" fillId="16" borderId="11" xfId="60" applyFont="1" applyFill="1" applyBorder="1" applyAlignment="1">
      <alignment/>
      <protection/>
    </xf>
    <xf numFmtId="0" fontId="38" fillId="16" borderId="12" xfId="60" applyFont="1" applyFill="1" applyBorder="1" applyAlignment="1">
      <alignment/>
      <protection/>
    </xf>
    <xf numFmtId="0" fontId="34" fillId="24" borderId="10" xfId="60" applyFont="1" applyFill="1" applyBorder="1" applyAlignment="1">
      <alignment horizontal="center" vertical="center"/>
      <protection/>
    </xf>
    <xf numFmtId="0" fontId="34" fillId="24" borderId="11" xfId="60" applyFont="1" applyFill="1" applyBorder="1" applyAlignment="1">
      <alignment horizontal="center" vertical="center"/>
      <protection/>
    </xf>
    <xf numFmtId="0" fontId="34" fillId="24" borderId="12" xfId="60" applyFont="1" applyFill="1" applyBorder="1" applyAlignment="1">
      <alignment horizontal="center" vertical="center"/>
      <protection/>
    </xf>
    <xf numFmtId="43" fontId="34" fillId="19" borderId="10" xfId="34" applyFont="1" applyFill="1" applyBorder="1" applyAlignment="1">
      <alignment horizontal="center" vertical="center" wrapText="1"/>
    </xf>
    <xf numFmtId="43" fontId="34" fillId="19" borderId="12" xfId="34" applyFont="1" applyFill="1" applyBorder="1" applyAlignment="1">
      <alignment horizontal="center" vertical="center" wrapText="1"/>
    </xf>
    <xf numFmtId="0" fontId="34" fillId="19" borderId="10" xfId="60" applyFont="1" applyFill="1" applyBorder="1" applyAlignment="1">
      <alignment horizontal="left" wrapText="1"/>
      <protection/>
    </xf>
    <xf numFmtId="0" fontId="34" fillId="19" borderId="11" xfId="60" applyFont="1" applyFill="1" applyBorder="1" applyAlignment="1">
      <alignment horizontal="left" wrapText="1"/>
      <protection/>
    </xf>
    <xf numFmtId="0" fontId="34" fillId="19" borderId="12" xfId="60" applyFont="1" applyFill="1" applyBorder="1" applyAlignment="1">
      <alignment horizontal="left" wrapText="1"/>
      <protection/>
    </xf>
    <xf numFmtId="0" fontId="34" fillId="19" borderId="33" xfId="60" applyFont="1" applyFill="1" applyBorder="1" applyAlignment="1">
      <alignment horizontal="left" wrapText="1"/>
      <protection/>
    </xf>
    <xf numFmtId="0" fontId="34" fillId="19" borderId="0" xfId="60" applyFont="1" applyFill="1" applyBorder="1" applyAlignment="1">
      <alignment horizontal="left" wrapText="1"/>
      <protection/>
    </xf>
    <xf numFmtId="0" fontId="34" fillId="19" borderId="34" xfId="60" applyFont="1" applyFill="1" applyBorder="1" applyAlignment="1">
      <alignment horizontal="left" wrapText="1"/>
      <protection/>
    </xf>
    <xf numFmtId="0" fontId="34" fillId="19" borderId="29" xfId="60" applyFont="1" applyFill="1" applyBorder="1" applyAlignment="1">
      <alignment horizontal="left" wrapText="1"/>
      <protection/>
    </xf>
    <xf numFmtId="0" fontId="34" fillId="19" borderId="24" xfId="60" applyFont="1" applyFill="1" applyBorder="1" applyAlignment="1">
      <alignment horizontal="left" wrapText="1"/>
      <protection/>
    </xf>
    <xf numFmtId="0" fontId="34" fillId="19" borderId="35" xfId="60" applyFont="1" applyFill="1" applyBorder="1" applyAlignment="1">
      <alignment horizontal="left" wrapText="1"/>
      <protection/>
    </xf>
    <xf numFmtId="0" fontId="26" fillId="19" borderId="10" xfId="60" applyFont="1" applyFill="1" applyBorder="1" applyAlignment="1">
      <alignment horizontal="center" wrapText="1"/>
      <protection/>
    </xf>
    <xf numFmtId="0" fontId="26" fillId="19" borderId="12" xfId="60" applyFont="1" applyFill="1" applyBorder="1" applyAlignment="1">
      <alignment horizontal="center" wrapText="1"/>
      <protection/>
    </xf>
    <xf numFmtId="0" fontId="23" fillId="0" borderId="0" xfId="60" applyNumberFormat="1" applyFont="1" applyFill="1" applyBorder="1" applyAlignment="1">
      <alignment horizontal="left" vertical="center" wrapText="1"/>
      <protection/>
    </xf>
    <xf numFmtId="0" fontId="26" fillId="19" borderId="36" xfId="60" applyFont="1" applyFill="1" applyBorder="1" applyAlignment="1">
      <alignment horizontal="center" wrapText="1"/>
      <protection/>
    </xf>
    <xf numFmtId="0" fontId="26" fillId="19" borderId="37" xfId="60" applyFont="1" applyFill="1" applyBorder="1" applyAlignment="1">
      <alignment horizontal="center" wrapText="1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0_03_RozpisyRozpocet" xfId="49"/>
    <cellStyle name="normální 2 11" xfId="50"/>
    <cellStyle name="normální 2 12" xfId="51"/>
    <cellStyle name="normální 2 2" xfId="52"/>
    <cellStyle name="normální 2 3" xfId="53"/>
    <cellStyle name="normální 2 4" xfId="54"/>
    <cellStyle name="normální 2 5" xfId="55"/>
    <cellStyle name="normální 2 6" xfId="56"/>
    <cellStyle name="normální 2 7" xfId="57"/>
    <cellStyle name="normální 2 8" xfId="58"/>
    <cellStyle name="normální 2 9" xfId="59"/>
    <cellStyle name="normální 3" xfId="60"/>
    <cellStyle name="normální 3 2" xfId="61"/>
    <cellStyle name="normální 3_03_RozpisyRozpocet" xfId="62"/>
    <cellStyle name="normální 4" xfId="63"/>
    <cellStyle name="Poznámka" xfId="64"/>
    <cellStyle name="Percent" xfId="65"/>
    <cellStyle name="procent 2" xfId="66"/>
    <cellStyle name="procent 2 10" xfId="67"/>
    <cellStyle name="procent 2 11" xfId="68"/>
    <cellStyle name="procent 2 2" xfId="69"/>
    <cellStyle name="procent 2 3" xfId="70"/>
    <cellStyle name="procent 2 4" xfId="71"/>
    <cellStyle name="procent 2 5" xfId="72"/>
    <cellStyle name="procent 2 6" xfId="73"/>
    <cellStyle name="procent 2 7" xfId="74"/>
    <cellStyle name="procent 2 8" xfId="75"/>
    <cellStyle name="procent 2 9" xfId="76"/>
    <cellStyle name="procent 3" xfId="77"/>
    <cellStyle name="Propojená buňka" xfId="78"/>
    <cellStyle name="Správně" xfId="79"/>
    <cellStyle name="Text upozornění" xfId="80"/>
    <cellStyle name="Vstup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342072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371475</xdr:colOff>
      <xdr:row>0</xdr:row>
      <xdr:rowOff>142875</xdr:rowOff>
    </xdr:from>
    <xdr:to>
      <xdr:col>8</xdr:col>
      <xdr:colOff>342900</xdr:colOff>
      <xdr:row>1</xdr:row>
      <xdr:rowOff>1181100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42875"/>
          <a:ext cx="6819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R57"/>
  <sheetViews>
    <sheetView showGridLines="0" tabSelected="1" zoomScaleSheetLayoutView="100" workbookViewId="0" topLeftCell="H1">
      <selection activeCell="L2" sqref="L2"/>
    </sheetView>
  </sheetViews>
  <sheetFormatPr defaultColWidth="9.140625" defaultRowHeight="15"/>
  <cols>
    <col min="1" max="1" width="10.00390625" style="2" customWidth="1"/>
    <col min="2" max="2" width="18.8515625" style="2" customWidth="1"/>
    <col min="3" max="3" width="14.00390625" style="2" customWidth="1"/>
    <col min="4" max="4" width="13.28125" style="2" customWidth="1"/>
    <col min="5" max="5" width="42.7109375" style="2" customWidth="1"/>
    <col min="6" max="6" width="21.8515625" style="2" customWidth="1"/>
    <col min="7" max="7" width="17.7109375" style="2" customWidth="1"/>
    <col min="8" max="8" width="20.421875" style="2" customWidth="1"/>
    <col min="9" max="9" width="15.00390625" style="2" customWidth="1"/>
    <col min="10" max="10" width="13.28125" style="2" customWidth="1"/>
    <col min="11" max="11" width="11.28125" style="2" customWidth="1"/>
    <col min="12" max="12" width="15.7109375" style="2" customWidth="1"/>
    <col min="13" max="13" width="16.00390625" style="2" customWidth="1"/>
    <col min="14" max="16384" width="9.140625" style="2" customWidth="1"/>
  </cols>
  <sheetData>
    <row r="1" spans="1:14" ht="16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" t="s">
        <v>0</v>
      </c>
    </row>
    <row r="2" spans="1:16" ht="10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4"/>
      <c r="N2" s="1"/>
      <c r="P2" s="5"/>
    </row>
    <row r="3" spans="1:13" ht="1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8" ht="18" customHeight="1" thickBot="1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"/>
      <c r="O4" s="6"/>
      <c r="P4" s="7"/>
      <c r="Q4" s="7"/>
      <c r="R4" s="7"/>
    </row>
    <row r="5" spans="1:13" ht="15" customHeight="1" thickBot="1">
      <c r="A5" s="8" t="s">
        <v>3</v>
      </c>
      <c r="B5" s="9"/>
      <c r="C5" s="9"/>
      <c r="D5" s="10"/>
      <c r="E5" s="68" t="s">
        <v>4</v>
      </c>
      <c r="F5" s="68"/>
      <c r="G5" s="68"/>
      <c r="H5" s="68"/>
      <c r="I5" s="68"/>
      <c r="J5" s="68"/>
      <c r="K5" s="68"/>
      <c r="L5" s="68"/>
      <c r="M5" s="68"/>
    </row>
    <row r="6" spans="1:13" ht="15" customHeight="1" thickBot="1">
      <c r="A6" s="69" t="s">
        <v>5</v>
      </c>
      <c r="B6" s="70"/>
      <c r="C6" s="70"/>
      <c r="D6" s="71"/>
      <c r="E6" s="72" t="s">
        <v>6</v>
      </c>
      <c r="F6" s="72"/>
      <c r="G6" s="72"/>
      <c r="H6" s="72"/>
      <c r="I6" s="72"/>
      <c r="J6" s="72"/>
      <c r="K6" s="72"/>
      <c r="L6" s="72"/>
      <c r="M6" s="72"/>
    </row>
    <row r="7" spans="1:13" ht="15" customHeight="1" thickBot="1">
      <c r="A7" s="69" t="s">
        <v>7</v>
      </c>
      <c r="B7" s="70"/>
      <c r="C7" s="70"/>
      <c r="D7" s="71"/>
      <c r="E7" s="68" t="s">
        <v>8</v>
      </c>
      <c r="F7" s="68"/>
      <c r="G7" s="68"/>
      <c r="H7" s="68"/>
      <c r="I7" s="68"/>
      <c r="J7" s="68"/>
      <c r="K7" s="68"/>
      <c r="L7" s="68"/>
      <c r="M7" s="68"/>
    </row>
    <row r="8" spans="1:13" ht="15" customHeight="1" thickBot="1">
      <c r="A8" s="69" t="s">
        <v>9</v>
      </c>
      <c r="B8" s="70"/>
      <c r="C8" s="70"/>
      <c r="D8" s="71"/>
      <c r="E8" s="73" t="s">
        <v>10</v>
      </c>
      <c r="F8" s="73"/>
      <c r="G8" s="73"/>
      <c r="H8" s="73"/>
      <c r="I8" s="73"/>
      <c r="J8" s="73"/>
      <c r="K8" s="73"/>
      <c r="L8" s="73"/>
      <c r="M8" s="73"/>
    </row>
    <row r="9" spans="1:13" ht="15" customHeight="1" thickBot="1">
      <c r="A9" s="69" t="s">
        <v>11</v>
      </c>
      <c r="B9" s="70"/>
      <c r="C9" s="70"/>
      <c r="D9" s="71"/>
      <c r="E9" s="11" t="s">
        <v>12</v>
      </c>
      <c r="F9" s="12"/>
      <c r="G9" s="12"/>
      <c r="H9" s="12"/>
      <c r="I9" s="12"/>
      <c r="J9" s="12"/>
      <c r="K9" s="12"/>
      <c r="L9" s="12"/>
      <c r="M9" s="13"/>
    </row>
    <row r="10" spans="1:11" ht="15" customHeight="1" thickBot="1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1:13" s="17" customFormat="1" ht="24.75" customHeight="1">
      <c r="A11" s="74" t="s">
        <v>13</v>
      </c>
      <c r="B11" s="74" t="s">
        <v>14</v>
      </c>
      <c r="C11" s="74" t="s">
        <v>15</v>
      </c>
      <c r="D11" s="74" t="s">
        <v>16</v>
      </c>
      <c r="E11" s="74" t="s">
        <v>17</v>
      </c>
      <c r="F11" s="76" t="s">
        <v>18</v>
      </c>
      <c r="G11" s="74" t="s">
        <v>19</v>
      </c>
      <c r="H11" s="74" t="s">
        <v>20</v>
      </c>
      <c r="I11" s="74" t="s">
        <v>21</v>
      </c>
      <c r="J11" s="74" t="s">
        <v>22</v>
      </c>
      <c r="K11" s="78" t="s">
        <v>23</v>
      </c>
      <c r="L11" s="91" t="s">
        <v>100</v>
      </c>
      <c r="M11" s="92"/>
    </row>
    <row r="12" spans="1:13" s="17" customFormat="1" ht="54.75" customHeight="1" thickBot="1">
      <c r="A12" s="75"/>
      <c r="B12" s="93"/>
      <c r="C12" s="93"/>
      <c r="D12" s="75"/>
      <c r="E12" s="75"/>
      <c r="F12" s="77"/>
      <c r="G12" s="75"/>
      <c r="H12" s="75"/>
      <c r="I12" s="75"/>
      <c r="J12" s="75"/>
      <c r="K12" s="79"/>
      <c r="L12" s="18" t="s">
        <v>24</v>
      </c>
      <c r="M12" s="18" t="s">
        <v>25</v>
      </c>
    </row>
    <row r="13" spans="1:13" ht="15" customHeight="1">
      <c r="A13" s="19" t="s">
        <v>26</v>
      </c>
      <c r="B13" s="20" t="s">
        <v>27</v>
      </c>
      <c r="C13" s="20" t="s">
        <v>28</v>
      </c>
      <c r="D13" s="21" t="s">
        <v>29</v>
      </c>
      <c r="E13" s="21" t="s">
        <v>30</v>
      </c>
      <c r="F13" s="22"/>
      <c r="G13" s="23">
        <v>2235</v>
      </c>
      <c r="H13" s="23">
        <v>1500</v>
      </c>
      <c r="I13" s="23">
        <v>0</v>
      </c>
      <c r="J13" s="21" t="s">
        <v>31</v>
      </c>
      <c r="K13" s="24">
        <v>40766</v>
      </c>
      <c r="L13" s="25"/>
      <c r="M13" s="25"/>
    </row>
    <row r="14" spans="1:13" ht="15" customHeight="1">
      <c r="A14" s="26" t="s">
        <v>32</v>
      </c>
      <c r="B14" s="27" t="s">
        <v>33</v>
      </c>
      <c r="C14" s="27" t="s">
        <v>28</v>
      </c>
      <c r="D14" s="28" t="s">
        <v>34</v>
      </c>
      <c r="E14" s="28" t="s">
        <v>35</v>
      </c>
      <c r="F14" s="29"/>
      <c r="G14" s="30">
        <v>4135</v>
      </c>
      <c r="H14" s="30">
        <v>604</v>
      </c>
      <c r="I14" s="30">
        <v>0</v>
      </c>
      <c r="J14" s="28" t="s">
        <v>36</v>
      </c>
      <c r="K14" s="31">
        <v>40737</v>
      </c>
      <c r="L14" s="32"/>
      <c r="M14" s="32"/>
    </row>
    <row r="15" spans="1:13" ht="15" customHeight="1">
      <c r="A15" s="26" t="s">
        <v>37</v>
      </c>
      <c r="B15" s="27" t="s">
        <v>33</v>
      </c>
      <c r="C15" s="27" t="s">
        <v>28</v>
      </c>
      <c r="D15" s="28" t="s">
        <v>38</v>
      </c>
      <c r="E15" s="28" t="s">
        <v>39</v>
      </c>
      <c r="F15" s="29"/>
      <c r="G15" s="30">
        <v>21374</v>
      </c>
      <c r="H15" s="30">
        <v>14475</v>
      </c>
      <c r="I15" s="30">
        <v>0</v>
      </c>
      <c r="J15" s="28" t="s">
        <v>40</v>
      </c>
      <c r="K15" s="31">
        <v>40828</v>
      </c>
      <c r="L15" s="32"/>
      <c r="M15" s="32"/>
    </row>
    <row r="16" spans="1:13" ht="15" customHeight="1">
      <c r="A16" s="26" t="s">
        <v>41</v>
      </c>
      <c r="B16" s="27" t="s">
        <v>33</v>
      </c>
      <c r="C16" s="27" t="s">
        <v>42</v>
      </c>
      <c r="D16" s="28" t="s">
        <v>43</v>
      </c>
      <c r="E16" s="28" t="s">
        <v>44</v>
      </c>
      <c r="F16" s="29"/>
      <c r="G16" s="30">
        <v>3645</v>
      </c>
      <c r="H16" s="30">
        <v>3645</v>
      </c>
      <c r="I16" s="30">
        <v>0</v>
      </c>
      <c r="J16" s="28" t="s">
        <v>45</v>
      </c>
      <c r="K16" s="31">
        <v>40847</v>
      </c>
      <c r="L16" s="32"/>
      <c r="M16" s="32"/>
    </row>
    <row r="17" spans="1:13" ht="15" customHeight="1">
      <c r="A17" s="26" t="s">
        <v>46</v>
      </c>
      <c r="B17" s="27" t="s">
        <v>33</v>
      </c>
      <c r="C17" s="27" t="s">
        <v>28</v>
      </c>
      <c r="D17" s="28" t="s">
        <v>47</v>
      </c>
      <c r="E17" s="28" t="s">
        <v>48</v>
      </c>
      <c r="F17" s="29"/>
      <c r="G17" s="30">
        <v>6694</v>
      </c>
      <c r="H17" s="30">
        <v>4228</v>
      </c>
      <c r="I17" s="30">
        <v>0</v>
      </c>
      <c r="J17" s="28" t="s">
        <v>49</v>
      </c>
      <c r="K17" s="31">
        <v>40861</v>
      </c>
      <c r="L17" s="32"/>
      <c r="M17" s="32"/>
    </row>
    <row r="18" spans="1:13" ht="15" customHeight="1">
      <c r="A18" s="26" t="s">
        <v>50</v>
      </c>
      <c r="B18" s="27" t="s">
        <v>51</v>
      </c>
      <c r="C18" s="27" t="s">
        <v>28</v>
      </c>
      <c r="D18" s="28" t="s">
        <v>34</v>
      </c>
      <c r="E18" s="28" t="s">
        <v>52</v>
      </c>
      <c r="F18" s="29"/>
      <c r="G18" s="30">
        <v>4135</v>
      </c>
      <c r="H18" s="30">
        <v>3492</v>
      </c>
      <c r="I18" s="30">
        <v>0</v>
      </c>
      <c r="J18" s="28" t="s">
        <v>36</v>
      </c>
      <c r="K18" s="31">
        <v>40737</v>
      </c>
      <c r="L18" s="32"/>
      <c r="M18" s="32"/>
    </row>
    <row r="19" spans="1:13" ht="15" customHeight="1">
      <c r="A19" s="26" t="s">
        <v>53</v>
      </c>
      <c r="B19" s="27" t="s">
        <v>51</v>
      </c>
      <c r="C19" s="27" t="s">
        <v>28</v>
      </c>
      <c r="D19" s="28" t="s">
        <v>29</v>
      </c>
      <c r="E19" s="28" t="s">
        <v>54</v>
      </c>
      <c r="F19" s="29"/>
      <c r="G19" s="30">
        <v>2235</v>
      </c>
      <c r="H19" s="30">
        <v>735</v>
      </c>
      <c r="I19" s="30">
        <v>0</v>
      </c>
      <c r="J19" s="28" t="s">
        <v>31</v>
      </c>
      <c r="K19" s="31">
        <v>40766</v>
      </c>
      <c r="L19" s="32"/>
      <c r="M19" s="32"/>
    </row>
    <row r="20" spans="1:13" ht="15" customHeight="1">
      <c r="A20" s="26" t="s">
        <v>55</v>
      </c>
      <c r="B20" s="27" t="s">
        <v>51</v>
      </c>
      <c r="C20" s="27" t="s">
        <v>28</v>
      </c>
      <c r="D20" s="28" t="s">
        <v>56</v>
      </c>
      <c r="E20" s="28" t="s">
        <v>57</v>
      </c>
      <c r="F20" s="29"/>
      <c r="G20" s="30">
        <v>294</v>
      </c>
      <c r="H20" s="30">
        <v>294</v>
      </c>
      <c r="I20" s="30">
        <v>0</v>
      </c>
      <c r="J20" s="28" t="s">
        <v>58</v>
      </c>
      <c r="K20" s="31">
        <v>40799</v>
      </c>
      <c r="L20" s="32"/>
      <c r="M20" s="32"/>
    </row>
    <row r="21" spans="1:13" ht="15" customHeight="1">
      <c r="A21" s="26" t="s">
        <v>59</v>
      </c>
      <c r="B21" s="27" t="s">
        <v>51</v>
      </c>
      <c r="C21" s="27" t="s">
        <v>28</v>
      </c>
      <c r="D21" s="28" t="s">
        <v>38</v>
      </c>
      <c r="E21" s="28" t="s">
        <v>60</v>
      </c>
      <c r="F21" s="29"/>
      <c r="G21" s="30">
        <v>21374</v>
      </c>
      <c r="H21" s="30">
        <v>662</v>
      </c>
      <c r="I21" s="30">
        <v>0</v>
      </c>
      <c r="J21" s="28" t="s">
        <v>40</v>
      </c>
      <c r="K21" s="31">
        <v>40828</v>
      </c>
      <c r="L21" s="32"/>
      <c r="M21" s="32"/>
    </row>
    <row r="22" spans="1:13" ht="15" customHeight="1">
      <c r="A22" s="26" t="s">
        <v>61</v>
      </c>
      <c r="B22" s="27" t="s">
        <v>51</v>
      </c>
      <c r="C22" s="27" t="s">
        <v>28</v>
      </c>
      <c r="D22" s="28" t="s">
        <v>47</v>
      </c>
      <c r="E22" s="28" t="s">
        <v>62</v>
      </c>
      <c r="F22" s="29"/>
      <c r="G22" s="30">
        <v>6694</v>
      </c>
      <c r="H22" s="30">
        <v>1029</v>
      </c>
      <c r="I22" s="30">
        <v>0</v>
      </c>
      <c r="J22" s="28" t="s">
        <v>49</v>
      </c>
      <c r="K22" s="31">
        <v>40861</v>
      </c>
      <c r="L22" s="32"/>
      <c r="M22" s="32"/>
    </row>
    <row r="23" spans="1:13" ht="15" customHeight="1">
      <c r="A23" s="26" t="s">
        <v>63</v>
      </c>
      <c r="B23" s="27" t="s">
        <v>51</v>
      </c>
      <c r="C23" s="27" t="s">
        <v>28</v>
      </c>
      <c r="D23" s="28" t="s">
        <v>64</v>
      </c>
      <c r="E23" s="28" t="s">
        <v>65</v>
      </c>
      <c r="F23" s="29"/>
      <c r="G23" s="30">
        <v>1249</v>
      </c>
      <c r="H23" s="30">
        <v>1249</v>
      </c>
      <c r="I23" s="30">
        <v>0</v>
      </c>
      <c r="J23" s="28" t="s">
        <v>66</v>
      </c>
      <c r="K23" s="31">
        <v>40889</v>
      </c>
      <c r="L23" s="32"/>
      <c r="M23" s="32"/>
    </row>
    <row r="24" spans="1:13" ht="15" customHeight="1">
      <c r="A24" s="26" t="s">
        <v>67</v>
      </c>
      <c r="B24" s="27" t="s">
        <v>68</v>
      </c>
      <c r="C24" s="27" t="s">
        <v>28</v>
      </c>
      <c r="D24" s="28" t="s">
        <v>38</v>
      </c>
      <c r="E24" s="28" t="s">
        <v>69</v>
      </c>
      <c r="F24" s="29"/>
      <c r="G24" s="30">
        <v>21374</v>
      </c>
      <c r="H24" s="30">
        <v>4530</v>
      </c>
      <c r="I24" s="30">
        <v>0</v>
      </c>
      <c r="J24" s="28" t="s">
        <v>40</v>
      </c>
      <c r="K24" s="31">
        <v>40828</v>
      </c>
      <c r="L24" s="32"/>
      <c r="M24" s="32"/>
    </row>
    <row r="25" spans="1:13" ht="15" customHeight="1">
      <c r="A25" s="26" t="s">
        <v>70</v>
      </c>
      <c r="B25" s="27" t="s">
        <v>68</v>
      </c>
      <c r="C25" s="27" t="s">
        <v>28</v>
      </c>
      <c r="D25" s="28" t="s">
        <v>47</v>
      </c>
      <c r="E25" s="28" t="s">
        <v>71</v>
      </c>
      <c r="F25" s="29"/>
      <c r="G25" s="30">
        <v>6694</v>
      </c>
      <c r="H25" s="30">
        <v>1057</v>
      </c>
      <c r="I25" s="30">
        <v>0</v>
      </c>
      <c r="J25" s="28" t="s">
        <v>49</v>
      </c>
      <c r="K25" s="31">
        <v>40861</v>
      </c>
      <c r="L25" s="32"/>
      <c r="M25" s="32"/>
    </row>
    <row r="26" spans="1:13" ht="15" customHeight="1">
      <c r="A26" s="26" t="s">
        <v>72</v>
      </c>
      <c r="B26" s="27" t="s">
        <v>73</v>
      </c>
      <c r="C26" s="27" t="s">
        <v>28</v>
      </c>
      <c r="D26" s="28" t="s">
        <v>38</v>
      </c>
      <c r="E26" s="28" t="s">
        <v>74</v>
      </c>
      <c r="F26" s="29"/>
      <c r="G26" s="30">
        <v>21374</v>
      </c>
      <c r="H26" s="30">
        <v>1632</v>
      </c>
      <c r="I26" s="30">
        <v>0</v>
      </c>
      <c r="J26" s="28" t="s">
        <v>40</v>
      </c>
      <c r="K26" s="31">
        <v>40828</v>
      </c>
      <c r="L26" s="32"/>
      <c r="M26" s="32"/>
    </row>
    <row r="27" spans="1:13" ht="15" customHeight="1">
      <c r="A27" s="26" t="s">
        <v>75</v>
      </c>
      <c r="B27" s="27" t="s">
        <v>73</v>
      </c>
      <c r="C27" s="27" t="s">
        <v>28</v>
      </c>
      <c r="D27" s="28" t="s">
        <v>47</v>
      </c>
      <c r="E27" s="28" t="s">
        <v>76</v>
      </c>
      <c r="F27" s="29"/>
      <c r="G27" s="30">
        <v>6694</v>
      </c>
      <c r="H27" s="30">
        <v>380</v>
      </c>
      <c r="I27" s="30">
        <v>0</v>
      </c>
      <c r="J27" s="28" t="s">
        <v>49</v>
      </c>
      <c r="K27" s="31">
        <v>40861</v>
      </c>
      <c r="L27" s="32"/>
      <c r="M27" s="32"/>
    </row>
    <row r="28" spans="1:13" ht="15" customHeight="1">
      <c r="A28" s="26" t="s">
        <v>77</v>
      </c>
      <c r="B28" s="27" t="s">
        <v>78</v>
      </c>
      <c r="C28" s="27" t="s">
        <v>28</v>
      </c>
      <c r="D28" s="28" t="s">
        <v>34</v>
      </c>
      <c r="E28" s="28" t="s">
        <v>79</v>
      </c>
      <c r="F28" s="29"/>
      <c r="G28" s="30">
        <v>4135</v>
      </c>
      <c r="H28" s="30">
        <v>39</v>
      </c>
      <c r="I28" s="30">
        <v>0</v>
      </c>
      <c r="J28" s="28" t="s">
        <v>36</v>
      </c>
      <c r="K28" s="31">
        <v>40737</v>
      </c>
      <c r="L28" s="32"/>
      <c r="M28" s="32"/>
    </row>
    <row r="29" spans="1:13" ht="15" customHeight="1" thickBot="1">
      <c r="A29" s="26" t="s">
        <v>80</v>
      </c>
      <c r="B29" s="33" t="s">
        <v>78</v>
      </c>
      <c r="C29" s="33" t="s">
        <v>28</v>
      </c>
      <c r="D29" s="34" t="s">
        <v>38</v>
      </c>
      <c r="E29" s="34" t="s">
        <v>79</v>
      </c>
      <c r="F29" s="35"/>
      <c r="G29" s="36">
        <v>21374</v>
      </c>
      <c r="H29" s="36">
        <v>75</v>
      </c>
      <c r="I29" s="36">
        <v>0</v>
      </c>
      <c r="J29" s="34" t="s">
        <v>40</v>
      </c>
      <c r="K29" s="37">
        <v>40828</v>
      </c>
      <c r="L29" s="38"/>
      <c r="M29" s="38"/>
    </row>
    <row r="30" spans="1:13" ht="15" customHeight="1" thickBot="1">
      <c r="A30" s="80" t="s">
        <v>81</v>
      </c>
      <c r="B30" s="81"/>
      <c r="C30" s="81"/>
      <c r="D30" s="81"/>
      <c r="E30" s="81"/>
      <c r="F30" s="81"/>
      <c r="G30" s="82"/>
      <c r="H30" s="39">
        <f>SUM(H13:H29)</f>
        <v>39626</v>
      </c>
      <c r="I30" s="39">
        <f>SUM(I13:I29)</f>
        <v>0</v>
      </c>
      <c r="J30" s="83"/>
      <c r="K30" s="84"/>
      <c r="L30" s="84"/>
      <c r="M30" s="84"/>
    </row>
    <row r="31" spans="1:13" ht="15" customHeight="1" thickBo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0"/>
      <c r="M31" s="40"/>
    </row>
    <row r="32" spans="1:13" ht="15" customHeight="1" thickBot="1">
      <c r="A32" s="85" t="s">
        <v>82</v>
      </c>
      <c r="B32" s="86"/>
      <c r="C32" s="86"/>
      <c r="D32" s="86"/>
      <c r="E32" s="86"/>
      <c r="F32" s="86"/>
      <c r="G32" s="87"/>
      <c r="H32" s="41">
        <v>0</v>
      </c>
      <c r="I32" s="42">
        <v>0</v>
      </c>
      <c r="J32" s="88"/>
      <c r="K32" s="89"/>
      <c r="L32" s="89"/>
      <c r="M32" s="90"/>
    </row>
    <row r="33" spans="1:11" ht="15" customHeight="1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3" ht="15" customHeight="1" thickBot="1">
      <c r="A34" s="85" t="s">
        <v>83</v>
      </c>
      <c r="B34" s="86"/>
      <c r="C34" s="86"/>
      <c r="D34" s="86"/>
      <c r="E34" s="86"/>
      <c r="F34" s="86"/>
      <c r="G34" s="87"/>
      <c r="H34" s="43">
        <v>611.82</v>
      </c>
      <c r="I34" s="44"/>
      <c r="J34" s="100">
        <f>G37-H34</f>
        <v>39014.18</v>
      </c>
      <c r="K34" s="101"/>
      <c r="L34" s="45"/>
      <c r="M34" s="46"/>
    </row>
    <row r="35" spans="1:11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" customHeight="1" thickBot="1">
      <c r="A36" s="16"/>
      <c r="B36" s="16"/>
      <c r="C36" s="16"/>
      <c r="D36" s="16"/>
      <c r="H36" s="16"/>
      <c r="I36" s="16"/>
      <c r="J36" s="16"/>
      <c r="K36" s="16"/>
    </row>
    <row r="37" spans="1:11" ht="15" customHeight="1" thickBot="1">
      <c r="A37" s="16"/>
      <c r="B37" s="16"/>
      <c r="C37" s="16"/>
      <c r="D37" s="16"/>
      <c r="E37" s="114" t="s">
        <v>84</v>
      </c>
      <c r="F37" s="115"/>
      <c r="G37" s="47">
        <f>H30</f>
        <v>39626</v>
      </c>
      <c r="H37" s="16"/>
      <c r="I37" s="16"/>
      <c r="J37" s="16"/>
      <c r="K37" s="16"/>
    </row>
    <row r="38" spans="1:11" ht="15" customHeight="1" thickBot="1">
      <c r="A38" s="16"/>
      <c r="B38" s="16"/>
      <c r="C38" s="16"/>
      <c r="D38" s="16"/>
      <c r="E38" s="111" t="s">
        <v>85</v>
      </c>
      <c r="F38" s="112"/>
      <c r="G38" s="47">
        <f>I30</f>
        <v>0</v>
      </c>
      <c r="H38" s="16"/>
      <c r="I38" s="16"/>
      <c r="J38" s="16"/>
      <c r="K38" s="16"/>
    </row>
    <row r="39" spans="1:11" ht="15" customHeight="1" thickBot="1">
      <c r="A39" s="16"/>
      <c r="B39" s="16"/>
      <c r="C39" s="16"/>
      <c r="D39" s="16"/>
      <c r="E39" s="111" t="s">
        <v>86</v>
      </c>
      <c r="F39" s="112"/>
      <c r="G39" s="47">
        <f>I32</f>
        <v>0</v>
      </c>
      <c r="H39" s="16"/>
      <c r="I39" s="16"/>
      <c r="J39" s="16"/>
      <c r="K39" s="16"/>
    </row>
    <row r="40" spans="1:11" ht="15" customHeight="1" thickBot="1">
      <c r="A40" s="16"/>
      <c r="B40" s="16"/>
      <c r="C40" s="16"/>
      <c r="D40" s="16"/>
      <c r="E40" s="111" t="s">
        <v>87</v>
      </c>
      <c r="F40" s="112"/>
      <c r="G40" s="47">
        <f>H30-I30</f>
        <v>39626</v>
      </c>
      <c r="H40" s="16"/>
      <c r="I40" s="48"/>
      <c r="J40" s="48"/>
      <c r="K40" s="48"/>
    </row>
    <row r="41" spans="1:11" ht="15" customHeight="1" thickBot="1">
      <c r="A41" s="48"/>
      <c r="B41" s="48"/>
      <c r="C41" s="48"/>
      <c r="D41" s="48"/>
      <c r="E41" s="111" t="s">
        <v>88</v>
      </c>
      <c r="F41" s="112"/>
      <c r="G41" s="49">
        <f>H32-I32</f>
        <v>0</v>
      </c>
      <c r="H41" s="48"/>
      <c r="I41" s="17"/>
      <c r="J41" s="17"/>
      <c r="K41" s="17"/>
    </row>
    <row r="42" spans="1:11" ht="15" customHeight="1">
      <c r="A42" s="113" t="s">
        <v>89</v>
      </c>
      <c r="B42" s="113"/>
      <c r="C42" s="113"/>
      <c r="D42" s="113"/>
      <c r="E42" s="113"/>
      <c r="F42" s="113"/>
      <c r="G42" s="48"/>
      <c r="H42" s="48"/>
      <c r="I42" s="17"/>
      <c r="J42" s="17"/>
      <c r="K42" s="17"/>
    </row>
    <row r="43" spans="1:11" ht="15" customHeight="1">
      <c r="A43" s="50" t="s">
        <v>90</v>
      </c>
      <c r="B43" s="51"/>
      <c r="C43" s="51"/>
      <c r="D43" s="51"/>
      <c r="E43" s="51"/>
      <c r="F43" s="51"/>
      <c r="G43" s="17"/>
      <c r="H43" s="17"/>
      <c r="I43" s="17"/>
      <c r="J43" s="17"/>
      <c r="K43" s="17"/>
    </row>
    <row r="44" spans="1:5" ht="15" customHeight="1" thickBot="1">
      <c r="A44" s="52"/>
      <c r="B44" s="53"/>
      <c r="C44" s="53"/>
      <c r="D44" s="53"/>
      <c r="E44" s="53"/>
    </row>
    <row r="45" spans="1:13" ht="15" customHeight="1" thickBot="1">
      <c r="A45" s="102" t="s">
        <v>91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/>
    </row>
    <row r="46" spans="1:13" ht="15" customHeight="1">
      <c r="A46" s="105" t="s">
        <v>92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7"/>
    </row>
    <row r="47" spans="1:13" ht="15" customHeight="1">
      <c r="A47" s="105" t="s">
        <v>93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7"/>
    </row>
    <row r="48" spans="1:13" ht="15" customHeight="1">
      <c r="A48" s="105" t="s">
        <v>94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7"/>
    </row>
    <row r="49" spans="1:13" ht="15" customHeight="1" thickBot="1">
      <c r="A49" s="108" t="s">
        <v>95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0"/>
    </row>
    <row r="50" spans="1:11" ht="15" customHeight="1" thickBot="1">
      <c r="A50" s="16" t="s">
        <v>101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3" s="60" customFormat="1" ht="27" customHeight="1" thickBot="1">
      <c r="A51" s="54" t="s">
        <v>96</v>
      </c>
      <c r="B51" s="55"/>
      <c r="C51" s="56"/>
      <c r="D51" s="56"/>
      <c r="E51" s="57"/>
      <c r="F51" s="57"/>
      <c r="G51" s="58" t="s">
        <v>97</v>
      </c>
      <c r="H51" s="59"/>
      <c r="I51" s="59"/>
      <c r="J51" s="97"/>
      <c r="K51" s="98"/>
      <c r="L51" s="98"/>
      <c r="M51" s="99"/>
    </row>
    <row r="52" spans="1:11" ht="15" customHeight="1" thickBo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3" ht="27" customHeight="1" thickBot="1">
      <c r="A53" s="62" t="s">
        <v>96</v>
      </c>
      <c r="B53" s="63"/>
      <c r="C53" s="61"/>
      <c r="D53" s="61"/>
      <c r="E53" s="61"/>
      <c r="G53" s="94" t="s">
        <v>98</v>
      </c>
      <c r="H53" s="95"/>
      <c r="I53" s="96"/>
      <c r="J53" s="97"/>
      <c r="K53" s="98"/>
      <c r="L53" s="98"/>
      <c r="M53" s="99"/>
    </row>
    <row r="54" ht="15" customHeight="1"/>
    <row r="55" ht="15" customHeight="1"/>
    <row r="56" ht="15" customHeight="1"/>
    <row r="57" ht="15" customHeight="1">
      <c r="A57" s="64" t="s">
        <v>99</v>
      </c>
    </row>
  </sheetData>
  <sheetProtection/>
  <mergeCells count="43">
    <mergeCell ref="E41:F41"/>
    <mergeCell ref="A42:F42"/>
    <mergeCell ref="E37:F37"/>
    <mergeCell ref="E38:F38"/>
    <mergeCell ref="E39:F39"/>
    <mergeCell ref="E40:F40"/>
    <mergeCell ref="A34:G34"/>
    <mergeCell ref="G53:I53"/>
    <mergeCell ref="J53:M53"/>
    <mergeCell ref="J34:K34"/>
    <mergeCell ref="A45:M45"/>
    <mergeCell ref="A46:M46"/>
    <mergeCell ref="A47:M47"/>
    <mergeCell ref="A48:M48"/>
    <mergeCell ref="A49:M49"/>
    <mergeCell ref="J51:M51"/>
    <mergeCell ref="K11:K12"/>
    <mergeCell ref="A30:G30"/>
    <mergeCell ref="J30:M30"/>
    <mergeCell ref="A32:G32"/>
    <mergeCell ref="J32:M32"/>
    <mergeCell ref="L11:M11"/>
    <mergeCell ref="A11:A12"/>
    <mergeCell ref="B11:B12"/>
    <mergeCell ref="C11:C12"/>
    <mergeCell ref="A9:D9"/>
    <mergeCell ref="E8:M8"/>
    <mergeCell ref="A8:D8"/>
    <mergeCell ref="D11:D12"/>
    <mergeCell ref="E11:E12"/>
    <mergeCell ref="F11:F12"/>
    <mergeCell ref="G11:G12"/>
    <mergeCell ref="H11:H12"/>
    <mergeCell ref="I11:I12"/>
    <mergeCell ref="J11:J12"/>
    <mergeCell ref="A6:D6"/>
    <mergeCell ref="E6:M6"/>
    <mergeCell ref="A7:D7"/>
    <mergeCell ref="E7:M7"/>
    <mergeCell ref="A1:M1"/>
    <mergeCell ref="A3:M3"/>
    <mergeCell ref="A4:M4"/>
    <mergeCell ref="E5:M5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4"/>
  <headerFooter alignWithMargins="0">
    <oddHeader>&amp;R&amp;"Arial,Tučné"RK-03-2012-30, př. 1
počet stran: 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sedivy.r</dc:creator>
  <cp:keywords/>
  <dc:description/>
  <cp:lastModifiedBy>jakoubkova</cp:lastModifiedBy>
  <cp:lastPrinted>2012-01-12T11:20:42Z</cp:lastPrinted>
  <dcterms:created xsi:type="dcterms:W3CDTF">2012-01-10T13:49:33Z</dcterms:created>
  <dcterms:modified xsi:type="dcterms:W3CDTF">2012-01-12T11:20:55Z</dcterms:modified>
  <cp:category/>
  <cp:version/>
  <cp:contentType/>
  <cp:contentStatus/>
</cp:coreProperties>
</file>