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K-02-2012-16, př. 1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<sst xmlns="http://schemas.openxmlformats.org/spreadsheetml/2006/main" count="35" uniqueCount="30">
  <si>
    <t>Počet stran: 1</t>
  </si>
  <si>
    <t xml:space="preserve">ZAPOJENÍ PŘIJATÝCH FINANČNÍCH PROSTŘEDKŮ V ZÁVĚRU ROKU DO ROZPOČTU ROKU 2011 </t>
  </si>
  <si>
    <t>ROZPOČET KRAJE</t>
  </si>
  <si>
    <t>PŘÍJMY</t>
  </si>
  <si>
    <t>zvýšení příjmů v Kč</t>
  </si>
  <si>
    <t>položka 2451 celkem</t>
  </si>
  <si>
    <t>splátka půjčky od Vysočina Tourism - projekt "Prezentace turistické nabídky kraje Vysočina do roku 2013"</t>
  </si>
  <si>
    <t>položka 4116 celkem</t>
  </si>
  <si>
    <t>dotace z MMR na interkulturní vzdělávání dětí a dospělých pro Vysočinu Education (ÚZ 41117007)</t>
  </si>
  <si>
    <t>položka 4216 celkem</t>
  </si>
  <si>
    <t>dotace z MPSV na realizaci akce Domov důchodců Ždírec - rekonstrukce - ISPROFIN (ÚZ 13501)</t>
  </si>
  <si>
    <t>§ 6409 Ostatní činnosti jinde nezařazené, položka 2211 celkem</t>
  </si>
  <si>
    <t>PŘÍJMY CELKEM</t>
  </si>
  <si>
    <t>VÝDAJE</t>
  </si>
  <si>
    <t>zvýšení výdajů v Kč</t>
  </si>
  <si>
    <t>kapitola Školství, mládeže a sportu</t>
  </si>
  <si>
    <t xml:space="preserve">§ 3299 Ostatní záležitosti vzdělávání (položka 5336, ÚZ 41117007) pro Vysočina Education </t>
  </si>
  <si>
    <t>kapitola Nemovitý majetek</t>
  </si>
  <si>
    <t>příloha M 8 - Investice v sociálních věcech na akci Domov důchodců Ždírec - rekonstrukce (ÚZ 13501)</t>
  </si>
  <si>
    <t xml:space="preserve">kapitola Rezerva a rozvoj kraje </t>
  </si>
  <si>
    <t>§ 6409 Ostatní činnosti j.n.</t>
  </si>
  <si>
    <t>položka Péče o lidské zdroje a majetek kraje</t>
  </si>
  <si>
    <t>VÝDAJE CELKEM</t>
  </si>
  <si>
    <t>FOND VYSOČINY</t>
  </si>
  <si>
    <t>§ 6409 Ostatní činnosti j.n., položka 2229</t>
  </si>
  <si>
    <t>PŘÍJMY FOND VYSOČINY CELKEM</t>
  </si>
  <si>
    <t>VÝDAJE FOND VYSOČINY CELKEM</t>
  </si>
  <si>
    <t>splátka půjčky od Základní školy a Praktické školy Chotěboř - projekt "Projektová podpora v environmentální výuce ZŠ a PŠ Chotěboř</t>
  </si>
  <si>
    <t>přijatá platba od Regionální rady regionu soudržnosti Jihovýchod za porušení rozpočtové kázně příjemcem podpory</t>
  </si>
  <si>
    <t>RK-02-2012-16, př. 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</si>
</sst>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000\ 00"/>
    <numFmt numFmtId="167" formatCode="0.0"/>
    <numFmt numFmtId="168" formatCode="0.0%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  <numFmt numFmtId="171" formatCode="_-* #,##0.000\ &quot;Kč&quot;_-;\-* #,##0.000\ &quot;Kč&quot;_-;_-* &quot;-&quot;??\ &quot;Kč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wrapText="1"/>
    </xf>
    <xf numFmtId="4" fontId="0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/>
    </xf>
    <xf numFmtId="0" fontId="6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6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4" fontId="6" fillId="2" borderId="4" xfId="0" applyNumberFormat="1" applyFont="1" applyFill="1" applyBorder="1" applyAlignment="1">
      <alignment vertical="center" wrapText="1"/>
    </xf>
    <xf numFmtId="3" fontId="6" fillId="2" borderId="4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" fontId="0" fillId="0" borderId="13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13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I21" sqref="I21"/>
    </sheetView>
  </sheetViews>
  <sheetFormatPr defaultColWidth="9.140625" defaultRowHeight="12.75"/>
  <cols>
    <col min="1" max="1" width="12.7109375" style="0" customWidth="1"/>
    <col min="2" max="2" width="17.57421875" style="0" customWidth="1"/>
    <col min="3" max="3" width="10.140625" style="0" customWidth="1"/>
    <col min="4" max="4" width="10.7109375" style="0" customWidth="1"/>
    <col min="5" max="5" width="11.8515625" style="0" customWidth="1"/>
    <col min="6" max="6" width="14.7109375" style="0" customWidth="1"/>
  </cols>
  <sheetData>
    <row r="1" ht="12.75">
      <c r="F1" s="31" t="s">
        <v>29</v>
      </c>
    </row>
    <row r="2" ht="12.75">
      <c r="F2" s="31" t="s">
        <v>0</v>
      </c>
    </row>
    <row r="4" spans="1:6" ht="42" customHeight="1">
      <c r="A4" s="45" t="s">
        <v>1</v>
      </c>
      <c r="B4" s="45"/>
      <c r="C4" s="45"/>
      <c r="D4" s="45"/>
      <c r="E4" s="45"/>
      <c r="F4" s="45"/>
    </row>
    <row r="5" ht="12.75">
      <c r="D5" s="1"/>
    </row>
    <row r="6" ht="15">
      <c r="A6" s="2" t="s">
        <v>2</v>
      </c>
    </row>
    <row r="8" spans="1:6" ht="25.5" customHeight="1">
      <c r="A8" s="44" t="s">
        <v>3</v>
      </c>
      <c r="B8" s="32"/>
      <c r="C8" s="32"/>
      <c r="D8" s="32"/>
      <c r="E8" s="33"/>
      <c r="F8" s="34" t="s">
        <v>4</v>
      </c>
    </row>
    <row r="9" spans="1:6" ht="15" customHeight="1">
      <c r="A9" s="5" t="s">
        <v>5</v>
      </c>
      <c r="B9" s="3"/>
      <c r="C9" s="3"/>
      <c r="D9" s="3"/>
      <c r="E9" s="3"/>
      <c r="F9" s="6">
        <f>F10+F11</f>
        <v>1829347.84</v>
      </c>
    </row>
    <row r="10" spans="1:6" ht="28.5" customHeight="1">
      <c r="A10" s="51" t="s">
        <v>27</v>
      </c>
      <c r="B10" s="52"/>
      <c r="C10" s="52"/>
      <c r="D10" s="52"/>
      <c r="E10" s="53"/>
      <c r="F10" s="7">
        <v>100000</v>
      </c>
    </row>
    <row r="11" spans="1:6" ht="29.25" customHeight="1">
      <c r="A11" s="54" t="s">
        <v>6</v>
      </c>
      <c r="B11" s="52"/>
      <c r="C11" s="52"/>
      <c r="D11" s="52"/>
      <c r="E11" s="52"/>
      <c r="F11" s="7">
        <v>1729347.84</v>
      </c>
    </row>
    <row r="12" spans="1:6" ht="15.75" customHeight="1">
      <c r="A12" s="8" t="s">
        <v>7</v>
      </c>
      <c r="B12" s="9"/>
      <c r="C12" s="10"/>
      <c r="D12" s="10"/>
      <c r="E12" s="11"/>
      <c r="F12" s="12">
        <f>F13</f>
        <v>26346.73</v>
      </c>
    </row>
    <row r="13" spans="1:6" ht="29.25" customHeight="1">
      <c r="A13" s="55" t="s">
        <v>8</v>
      </c>
      <c r="B13" s="56"/>
      <c r="C13" s="56"/>
      <c r="D13" s="56"/>
      <c r="E13" s="57"/>
      <c r="F13" s="13">
        <v>26346.73</v>
      </c>
    </row>
    <row r="14" spans="1:6" ht="15.75" customHeight="1">
      <c r="A14" s="8" t="s">
        <v>9</v>
      </c>
      <c r="B14" s="9"/>
      <c r="C14" s="9"/>
      <c r="D14" s="9"/>
      <c r="E14" s="14"/>
      <c r="F14" s="12">
        <f>F15</f>
        <v>139</v>
      </c>
    </row>
    <row r="15" spans="1:6" ht="29.25" customHeight="1">
      <c r="A15" s="55" t="s">
        <v>10</v>
      </c>
      <c r="B15" s="56"/>
      <c r="C15" s="56"/>
      <c r="D15" s="56"/>
      <c r="E15" s="57"/>
      <c r="F15" s="15">
        <v>139</v>
      </c>
    </row>
    <row r="16" spans="1:6" ht="15.75" customHeight="1">
      <c r="A16" s="8" t="s">
        <v>11</v>
      </c>
      <c r="B16" s="9"/>
      <c r="C16" s="9"/>
      <c r="D16" s="9"/>
      <c r="E16" s="14"/>
      <c r="F16" s="12">
        <f>F17</f>
        <v>8471.09</v>
      </c>
    </row>
    <row r="17" spans="1:6" ht="28.5" customHeight="1">
      <c r="A17" s="55" t="s">
        <v>28</v>
      </c>
      <c r="B17" s="56"/>
      <c r="C17" s="56"/>
      <c r="D17" s="56"/>
      <c r="E17" s="57"/>
      <c r="F17" s="15">
        <v>8471.09</v>
      </c>
    </row>
    <row r="18" spans="1:6" ht="15.75" customHeight="1">
      <c r="A18" s="35" t="s">
        <v>12</v>
      </c>
      <c r="B18" s="36"/>
      <c r="C18" s="37"/>
      <c r="D18" s="37"/>
      <c r="E18" s="38"/>
      <c r="F18" s="39">
        <f>F9+F12+F14+F16</f>
        <v>1864304.6600000001</v>
      </c>
    </row>
    <row r="19" spans="1:6" ht="14.25" customHeight="1">
      <c r="A19" s="3"/>
      <c r="B19" s="3"/>
      <c r="C19" s="3"/>
      <c r="D19" s="3"/>
      <c r="E19" s="3"/>
      <c r="F19" s="16"/>
    </row>
    <row r="20" spans="1:7" ht="25.5" customHeight="1">
      <c r="A20" s="44" t="s">
        <v>13</v>
      </c>
      <c r="B20" s="32"/>
      <c r="C20" s="40"/>
      <c r="D20" s="41"/>
      <c r="E20" s="41"/>
      <c r="F20" s="42" t="s">
        <v>14</v>
      </c>
      <c r="G20" s="17"/>
    </row>
    <row r="21" spans="1:6" ht="12.75">
      <c r="A21" s="18" t="s">
        <v>15</v>
      </c>
      <c r="B21" s="19"/>
      <c r="C21" s="19"/>
      <c r="D21" s="19"/>
      <c r="E21" s="20"/>
      <c r="F21" s="46">
        <v>26346.73</v>
      </c>
    </row>
    <row r="22" spans="1:6" ht="28.5" customHeight="1">
      <c r="A22" s="61" t="s">
        <v>16</v>
      </c>
      <c r="B22" s="62"/>
      <c r="C22" s="62"/>
      <c r="D22" s="62"/>
      <c r="E22" s="63"/>
      <c r="F22" s="47"/>
    </row>
    <row r="23" spans="1:6" ht="12.75">
      <c r="A23" s="22" t="s">
        <v>17</v>
      </c>
      <c r="B23" s="23"/>
      <c r="C23" s="23"/>
      <c r="D23" s="23"/>
      <c r="E23" s="24"/>
      <c r="F23" s="46">
        <v>139</v>
      </c>
    </row>
    <row r="24" spans="1:6" ht="28.5" customHeight="1">
      <c r="A24" s="58" t="s">
        <v>18</v>
      </c>
      <c r="B24" s="59"/>
      <c r="C24" s="59"/>
      <c r="D24" s="59"/>
      <c r="E24" s="60"/>
      <c r="F24" s="47"/>
    </row>
    <row r="25" spans="1:6" ht="12.75">
      <c r="A25" s="25" t="s">
        <v>19</v>
      </c>
      <c r="B25" s="18"/>
      <c r="C25" s="19"/>
      <c r="D25" s="19"/>
      <c r="E25" s="20"/>
      <c r="F25" s="48">
        <f>F9+F17</f>
        <v>1837818.9300000002</v>
      </c>
    </row>
    <row r="26" spans="1:6" ht="12.75">
      <c r="A26" s="22" t="s">
        <v>20</v>
      </c>
      <c r="B26" s="23"/>
      <c r="C26" s="23"/>
      <c r="D26" s="23"/>
      <c r="E26" s="24"/>
      <c r="F26" s="49"/>
    </row>
    <row r="27" spans="1:6" ht="12.75">
      <c r="A27" s="21" t="s">
        <v>21</v>
      </c>
      <c r="B27" s="10"/>
      <c r="C27" s="10"/>
      <c r="D27" s="10"/>
      <c r="E27" s="11"/>
      <c r="F27" s="50"/>
    </row>
    <row r="28" spans="1:6" ht="15.75" customHeight="1">
      <c r="A28" s="35" t="s">
        <v>22</v>
      </c>
      <c r="B28" s="36"/>
      <c r="C28" s="37"/>
      <c r="D28" s="37"/>
      <c r="E28" s="38"/>
      <c r="F28" s="39">
        <f>SUM(F21:F26)</f>
        <v>1864304.6600000001</v>
      </c>
    </row>
    <row r="29" ht="12.75">
      <c r="F29" s="26"/>
    </row>
    <row r="30" ht="15">
      <c r="A30" s="2" t="s">
        <v>23</v>
      </c>
    </row>
    <row r="32" spans="1:6" ht="25.5" customHeight="1">
      <c r="A32" s="44" t="s">
        <v>3</v>
      </c>
      <c r="B32" s="32"/>
      <c r="C32" s="32"/>
      <c r="D32" s="32"/>
      <c r="E32" s="33"/>
      <c r="F32" s="34" t="s">
        <v>4</v>
      </c>
    </row>
    <row r="33" spans="1:6" ht="21" customHeight="1">
      <c r="A33" s="21" t="s">
        <v>24</v>
      </c>
      <c r="B33" s="27"/>
      <c r="C33" s="10"/>
      <c r="D33" s="9"/>
      <c r="E33" s="14"/>
      <c r="F33" s="28">
        <v>2770</v>
      </c>
    </row>
    <row r="34" spans="1:6" ht="15.75" customHeight="1">
      <c r="A34" s="35" t="s">
        <v>25</v>
      </c>
      <c r="B34" s="36"/>
      <c r="C34" s="37"/>
      <c r="D34" s="37"/>
      <c r="E34" s="38"/>
      <c r="F34" s="43">
        <f>SUM(F33:F33)</f>
        <v>2770</v>
      </c>
    </row>
    <row r="35" ht="14.25" customHeight="1">
      <c r="F35" s="26"/>
    </row>
    <row r="36" spans="1:6" ht="25.5">
      <c r="A36" s="44" t="s">
        <v>13</v>
      </c>
      <c r="B36" s="32"/>
      <c r="C36" s="32"/>
      <c r="D36" s="32"/>
      <c r="E36" s="33"/>
      <c r="F36" s="34" t="s">
        <v>14</v>
      </c>
    </row>
    <row r="37" spans="1:6" ht="21" customHeight="1">
      <c r="A37" s="29" t="s">
        <v>20</v>
      </c>
      <c r="B37" s="30"/>
      <c r="C37" s="3"/>
      <c r="D37" s="3"/>
      <c r="E37" s="4"/>
      <c r="F37" s="28">
        <v>2770</v>
      </c>
    </row>
    <row r="38" spans="1:6" ht="15.75" customHeight="1">
      <c r="A38" s="35" t="s">
        <v>26</v>
      </c>
      <c r="B38" s="36"/>
      <c r="C38" s="37"/>
      <c r="D38" s="37"/>
      <c r="E38" s="38"/>
      <c r="F38" s="43">
        <f>SUM(F37)</f>
        <v>2770</v>
      </c>
    </row>
    <row r="39" ht="12.75">
      <c r="F39" s="26"/>
    </row>
    <row r="40" ht="12.75">
      <c r="F40" s="26"/>
    </row>
  </sheetData>
  <mergeCells count="11">
    <mergeCell ref="A22:E22"/>
    <mergeCell ref="A4:F4"/>
    <mergeCell ref="F21:F22"/>
    <mergeCell ref="F25:F27"/>
    <mergeCell ref="A10:E10"/>
    <mergeCell ref="A11:E11"/>
    <mergeCell ref="A13:E13"/>
    <mergeCell ref="A15:E15"/>
    <mergeCell ref="A17:E17"/>
    <mergeCell ref="A24:E24"/>
    <mergeCell ref="F23:F24"/>
  </mergeCells>
  <printOptions/>
  <pageMargins left="0.75" right="0.75" top="1" bottom="1" header="0.4921259845" footer="0.49212598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</dc:creator>
  <cp:keywords/>
  <dc:description/>
  <cp:lastModifiedBy>pospichalova</cp:lastModifiedBy>
  <cp:lastPrinted>2012-01-05T06:30:40Z</cp:lastPrinted>
  <dcterms:created xsi:type="dcterms:W3CDTF">2012-01-04T14:45:37Z</dcterms:created>
  <dcterms:modified xsi:type="dcterms:W3CDTF">2012-01-05T11:04:47Z</dcterms:modified>
  <cp:category/>
  <cp:version/>
  <cp:contentType/>
  <cp:contentStatus/>
</cp:coreProperties>
</file>