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rada_2_3_kat" sheetId="1" r:id="rId1"/>
  </sheets>
  <definedNames/>
  <calcPr fullCalcOnLoad="1"/>
</workbook>
</file>

<file path=xl/sharedStrings.xml><?xml version="1.0" encoding="utf-8"?>
<sst xmlns="http://schemas.openxmlformats.org/spreadsheetml/2006/main" count="141" uniqueCount="73">
  <si>
    <t>2011/4</t>
  </si>
  <si>
    <t>Název veřejné zakázky</t>
  </si>
  <si>
    <t>Zadal</t>
  </si>
  <si>
    <t>Druh zadávacího řízení</t>
  </si>
  <si>
    <t>Počet podaných nabídek</t>
  </si>
  <si>
    <t>Počet hodnocených nabídek</t>
  </si>
  <si>
    <t>Subjekt, jehož nabídka byla posouzena jako nejvhodnější a jemuž byla veřejná zadána</t>
  </si>
  <si>
    <t>Cena včetně DPH (Kč)</t>
  </si>
  <si>
    <t>Datum uzavření smlouvy</t>
  </si>
  <si>
    <t>Zlepšení dopravní dostupnosti hraničního přechodu Hluboká - Schaditz po komunikaci II/152 (II/152 Dědice - Jaroměřice), objízdná trasa III/15228</t>
  </si>
  <si>
    <t>MUDr. Jiří Běhounek</t>
  </si>
  <si>
    <t>Zakázka malého rozsahu nad 200 tis. Kč do 3 mil. Kč (stavební práce)</t>
  </si>
  <si>
    <t>5</t>
  </si>
  <si>
    <t xml:space="preserve">Chládek a Tintěra Havlíčkův Brod, a.s., </t>
  </si>
  <si>
    <t>II/347 Světlá nad Sázavou - D1, 2. stavba</t>
  </si>
  <si>
    <t>MUDr. Jiří Běhounek - hejtman kraje</t>
  </si>
  <si>
    <t>Zakázka malého rozsahu nad 200 tis. Kč do 1 mil. Kč (dodávky a služby)</t>
  </si>
  <si>
    <t>7</t>
  </si>
  <si>
    <t>NOVÁK &amp; PARTNER, s.r.o.</t>
  </si>
  <si>
    <t>II/392 Mohelno, most ev.č. 392-012</t>
  </si>
  <si>
    <t>Zakázka malého rozsahu nad 3 mil. Kč do 6 mil. Kč (stavební práce)</t>
  </si>
  <si>
    <t>8</t>
  </si>
  <si>
    <t xml:space="preserve">MADOS MT s.r.o.,  </t>
  </si>
  <si>
    <t>III/1327 Žirovnice - průtah</t>
  </si>
  <si>
    <t>MUDr. Jiří Běhounek- hejtman kraje</t>
  </si>
  <si>
    <t>HBH Projekt spol. s r.o.,</t>
  </si>
  <si>
    <t>II/405 Příseka - Brtnice, oprava objížďkové trasy II/404 Komárovice - křiž. II/405</t>
  </si>
  <si>
    <t>MUDr. Jiří Běhounek, hejtman kraje</t>
  </si>
  <si>
    <t>M-SILNICE a.s.</t>
  </si>
  <si>
    <t>Přenosné dětské dopravní hřiště</t>
  </si>
  <si>
    <t>Ing. Libor Joukl</t>
  </si>
  <si>
    <t>1</t>
  </si>
  <si>
    <t>KOVAK s.r.o.</t>
  </si>
  <si>
    <t xml:space="preserve">III/3518 Kamenice u Jihlavy - havárie opěrné zdi - dodatečné stavební práce (1605/2011)
</t>
  </si>
  <si>
    <t>JHP spol. s r.o.</t>
  </si>
  <si>
    <t xml:space="preserve">II/405 Příseka - Brtnice, oprava objížďkové trasy II/404 Komárovice - křiž. II/405 - dodatečné stavební práce
</t>
  </si>
  <si>
    <t>STRABAG a.s.</t>
  </si>
  <si>
    <t xml:space="preserve">III/35314 Tři Studně - průtah; III/35314 Vlachovice - průtah
</t>
  </si>
  <si>
    <t>Zakázka malého rozsahu nad 1 mil. Kč do 2 mil. Kč (dodávky a služby)</t>
  </si>
  <si>
    <t>4</t>
  </si>
  <si>
    <t>10</t>
  </si>
  <si>
    <t>III/3518 Kamenice u Jihlavy - havárie opěrné zdi</t>
  </si>
  <si>
    <t>3</t>
  </si>
  <si>
    <t xml:space="preserve">IMOS Brno, a.s.   </t>
  </si>
  <si>
    <t xml:space="preserve">NIVELT-Lab.Praha, spol. s r.o. </t>
  </si>
  <si>
    <t>0 34 603</t>
  </si>
  <si>
    <t xml:space="preserve">TPA ČR, s.r.o. </t>
  </si>
  <si>
    <t xml:space="preserve">PROfi Jihlava, spol. s r.o.;  </t>
  </si>
  <si>
    <t>PROfi Jihlava, spol. s r.o.</t>
  </si>
  <si>
    <t>DOPRAVOPROJEKT Ostrava spol. s r.o.</t>
  </si>
  <si>
    <t>Valbek, spol. s r.o.</t>
  </si>
  <si>
    <t>poznámka</t>
  </si>
  <si>
    <t xml:space="preserve">SJP3: část 1) Vypracování projektové dokumentace ve stupni technické studie: „II/360 Jaroměřice nad Rokytnou–obchvat“ </t>
  </si>
  <si>
    <t>SJP3: část 3) Vypracování projektové dokumentace ve stupni technické studie: „II/410 Menhartice – obchvat“</t>
  </si>
  <si>
    <t>SJP3: část 4)  Vypracování projektové dokumentace pro územní řízení (dále jen „DÚR“) včetně oznámení EIA:  „ II/410 Jemnice – obchvat“</t>
  </si>
  <si>
    <t xml:space="preserve">SJP3: část 5)  Vypracování projektové dokumentace pro územní řízení (dále jen „DÚR“):  „II/360 Třebíč – Střítež“ </t>
  </si>
  <si>
    <t>SJP3:  část 2) Vypracování projektové dokumentace ve stupni technické studie: II/152 Moravské Budějovice – obchvat“</t>
  </si>
  <si>
    <t>Zakázka na vypracování projektové dokumentace  SJP3  byla rozdělená na části 1-5</t>
  </si>
  <si>
    <t>Zakázka Vypracování diagnostických průzkumů vozovek byla rozdělena na části 1-7</t>
  </si>
  <si>
    <t>Vypracování diagnostických průzkumů vozovek část 1) III/4036 Brtnička – Opatov</t>
  </si>
  <si>
    <t>Vypracování diagnostických průzkumů vozovek část 2) III/3881 Znětínek</t>
  </si>
  <si>
    <t>Vypracování diagnostických průzkumů vozovek část 3) II/408 Jemnice – hr. kraje</t>
  </si>
  <si>
    <t>Vypracování diagnostických průzkumů vozovek část 4) III/35417, III/35420 Slavkovice – Mělkovice</t>
  </si>
  <si>
    <t>Vypracování diagnostických průzkumů vozovek část 5) II/602 Olešná – průtah</t>
  </si>
  <si>
    <t>Vypracování diagnostických průzkumů vozovek část 6) II/349 Svatoslav – Čechtín (km 13,573 – 18,313)</t>
  </si>
  <si>
    <t xml:space="preserve">Vypracování diagnostických průzkumů vozovek část 7) III/351 Třebíč – Dalešice (km 65,760 – 81,494)  </t>
  </si>
  <si>
    <t xml:space="preserve">III/35314 NOVÉ MĚSTO NA MORAVĚ - TŘI STUDNĚ - dodatečné stavební práce 
</t>
  </si>
  <si>
    <t>Odbor dopravy a silničního hospodářství</t>
  </si>
  <si>
    <t xml:space="preserve">
</t>
  </si>
  <si>
    <t>DOPRAVOPROJEKT Ostrava spol. s r.o</t>
  </si>
  <si>
    <t xml:space="preserve">CONSULTEST s.r.o. </t>
  </si>
  <si>
    <t>IMOS Brno, a.s.</t>
  </si>
  <si>
    <t>RK-02-2011-12, př. 1              počet stran: 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</si>
</sst>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[$-1010409]###\ ###\ ###\ ###"/>
    <numFmt numFmtId="174" formatCode="[$-1010409]dd\.mm\.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3" fillId="2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vertical="top" wrapText="1"/>
    </xf>
    <xf numFmtId="173" fontId="4" fillId="0" borderId="1" xfId="0" applyFill="1" applyBorder="1" applyAlignment="1">
      <alignment horizontal="right" vertical="top" wrapText="1"/>
    </xf>
    <xf numFmtId="174" fontId="4" fillId="0" borderId="1" xfId="0" applyFill="1" applyBorder="1" applyAlignment="1">
      <alignment horizontal="right" vertical="top" wrapText="1"/>
    </xf>
    <xf numFmtId="0" fontId="5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73" fontId="4" fillId="0" borderId="1" xfId="0" applyFont="1" applyFill="1" applyBorder="1" applyAlignment="1">
      <alignment horizontal="right" vertical="top" wrapText="1"/>
    </xf>
    <xf numFmtId="0" fontId="1" fillId="0" borderId="0" xfId="0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4" fontId="4" fillId="0" borderId="1" xfId="0" applyFill="1" applyBorder="1" applyAlignment="1">
      <alignment horizontal="left" vertical="top" wrapText="1"/>
    </xf>
    <xf numFmtId="174" fontId="4" fillId="0" borderId="1" xfId="0" applyFont="1" applyFill="1" applyBorder="1" applyAlignment="1">
      <alignment horizontal="left" vertical="top" wrapText="1"/>
    </xf>
    <xf numFmtId="0" fontId="1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172" fontId="4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ill="1" applyBorder="1" applyAlignment="1">
      <alignment vertical="top" wrapText="1"/>
    </xf>
    <xf numFmtId="0" fontId="4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2" borderId="1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9"/>
  <sheetViews>
    <sheetView showGridLines="0" tabSelected="1" workbookViewId="0" topLeftCell="A1">
      <selection activeCell="L2" sqref="L2"/>
    </sheetView>
  </sheetViews>
  <sheetFormatPr defaultColWidth="9.140625" defaultRowHeight="12.75"/>
  <cols>
    <col min="1" max="1" width="2.7109375" style="0" customWidth="1"/>
    <col min="2" max="2" width="33.7109375" style="0" customWidth="1"/>
    <col min="3" max="3" width="0.13671875" style="0" customWidth="1"/>
    <col min="4" max="4" width="21.57421875" style="0" customWidth="1"/>
    <col min="5" max="5" width="6.421875" style="0" customWidth="1"/>
    <col min="6" max="6" width="7.140625" style="0" customWidth="1"/>
    <col min="7" max="7" width="22.7109375" style="0" customWidth="1"/>
    <col min="8" max="8" width="0.13671875" style="0" hidden="1" customWidth="1"/>
    <col min="9" max="9" width="0.13671875" style="0" customWidth="1"/>
    <col min="10" max="10" width="11.28125" style="0" customWidth="1"/>
    <col min="11" max="11" width="11.421875" style="0" customWidth="1"/>
    <col min="12" max="12" width="27.8515625" style="19" customWidth="1"/>
  </cols>
  <sheetData>
    <row r="1" spans="1:12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2" t="s">
        <v>68</v>
      </c>
    </row>
    <row r="2" spans="1:12" ht="33" customHeight="1">
      <c r="A2" s="3"/>
      <c r="B2" s="28" t="str">
        <f>"Přehled veřejných zakázek malého rozsahu 2. a 3. kategorie zadaných podle Pravidel útvarem: "</f>
        <v>Přehled veřejných zakázek malého rozsahu 2. a 3. kategorie zadaných podle Pravidel útvarem: </v>
      </c>
      <c r="C2" s="28"/>
      <c r="D2" s="28"/>
      <c r="E2" s="28"/>
      <c r="F2" s="29" t="s">
        <v>67</v>
      </c>
      <c r="G2" s="30"/>
      <c r="H2" s="4"/>
      <c r="I2" s="4"/>
      <c r="J2" s="4"/>
      <c r="K2" s="4"/>
      <c r="L2" s="23" t="s">
        <v>72</v>
      </c>
    </row>
    <row r="3" spans="1:12" ht="18.75" customHeight="1">
      <c r="A3" s="3"/>
      <c r="B3" s="28" t="str">
        <f>"Rok a čtvrtletí uzavření smlouvy s dodavatelem: "</f>
        <v>Rok a čtvrtletí uzavření smlouvy s dodavatelem: </v>
      </c>
      <c r="C3" s="28"/>
      <c r="D3" s="28"/>
      <c r="E3" s="28"/>
      <c r="F3" s="29" t="s">
        <v>0</v>
      </c>
      <c r="G3" s="30"/>
      <c r="H3" s="30"/>
      <c r="I3" s="4"/>
      <c r="J3" s="4"/>
      <c r="K3" s="4"/>
      <c r="L3" s="14"/>
    </row>
    <row r="4" spans="1:12" ht="9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14"/>
    </row>
    <row r="5" spans="1:12" ht="49.5" customHeight="1" thickBot="1">
      <c r="A5" s="3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27" t="s">
        <v>6</v>
      </c>
      <c r="H5" s="27"/>
      <c r="I5" s="27"/>
      <c r="J5" s="5" t="s">
        <v>7</v>
      </c>
      <c r="K5" s="5" t="s">
        <v>8</v>
      </c>
      <c r="L5" s="15" t="s">
        <v>51</v>
      </c>
    </row>
    <row r="6" spans="1:12" ht="48" customHeight="1" thickBot="1">
      <c r="A6" s="3"/>
      <c r="B6" s="6" t="s">
        <v>9</v>
      </c>
      <c r="C6" s="6" t="s">
        <v>10</v>
      </c>
      <c r="D6" s="6" t="s">
        <v>11</v>
      </c>
      <c r="E6" s="20">
        <v>5</v>
      </c>
      <c r="F6" s="21" t="s">
        <v>12</v>
      </c>
      <c r="G6" s="25" t="s">
        <v>13</v>
      </c>
      <c r="H6" s="25"/>
      <c r="I6" s="25"/>
      <c r="J6" s="7">
        <v>3407940</v>
      </c>
      <c r="K6" s="8">
        <v>40861</v>
      </c>
      <c r="L6" s="16"/>
    </row>
    <row r="7" spans="1:12" ht="34.5" customHeight="1" thickBot="1">
      <c r="A7" s="3"/>
      <c r="B7" s="6" t="s">
        <v>14</v>
      </c>
      <c r="C7" s="6" t="s">
        <v>15</v>
      </c>
      <c r="D7" s="6" t="s">
        <v>16</v>
      </c>
      <c r="E7" s="20">
        <v>7</v>
      </c>
      <c r="F7" s="21" t="s">
        <v>17</v>
      </c>
      <c r="G7" s="25" t="s">
        <v>18</v>
      </c>
      <c r="H7" s="25"/>
      <c r="I7" s="25"/>
      <c r="J7" s="7">
        <v>262800</v>
      </c>
      <c r="K7" s="8">
        <v>40823</v>
      </c>
      <c r="L7" s="16"/>
    </row>
    <row r="8" spans="1:12" ht="34.5" customHeight="1" thickBot="1">
      <c r="A8" s="3"/>
      <c r="B8" s="6" t="s">
        <v>19</v>
      </c>
      <c r="C8" s="6" t="s">
        <v>15</v>
      </c>
      <c r="D8" s="6" t="s">
        <v>20</v>
      </c>
      <c r="E8" s="20">
        <v>8</v>
      </c>
      <c r="F8" s="21" t="s">
        <v>21</v>
      </c>
      <c r="G8" s="25" t="s">
        <v>22</v>
      </c>
      <c r="H8" s="25"/>
      <c r="I8" s="25"/>
      <c r="J8" s="7">
        <v>2577469</v>
      </c>
      <c r="K8" s="8">
        <v>40822</v>
      </c>
      <c r="L8" s="16"/>
    </row>
    <row r="9" spans="1:12" ht="34.5" customHeight="1" thickBot="1">
      <c r="A9" s="3"/>
      <c r="B9" s="6" t="s">
        <v>23</v>
      </c>
      <c r="C9" s="6" t="s">
        <v>24</v>
      </c>
      <c r="D9" s="6" t="s">
        <v>16</v>
      </c>
      <c r="E9" s="20">
        <v>7</v>
      </c>
      <c r="F9" s="21" t="s">
        <v>17</v>
      </c>
      <c r="G9" s="25" t="s">
        <v>25</v>
      </c>
      <c r="H9" s="25"/>
      <c r="I9" s="25"/>
      <c r="J9" s="7">
        <v>273864</v>
      </c>
      <c r="K9" s="8">
        <v>40819</v>
      </c>
      <c r="L9" s="16"/>
    </row>
    <row r="10" spans="1:12" ht="34.5" customHeight="1" thickBot="1">
      <c r="A10" s="3"/>
      <c r="B10" s="6" t="s">
        <v>26</v>
      </c>
      <c r="C10" s="6" t="s">
        <v>27</v>
      </c>
      <c r="D10" s="6" t="s">
        <v>20</v>
      </c>
      <c r="E10" s="20">
        <v>8</v>
      </c>
      <c r="F10" s="21" t="s">
        <v>21</v>
      </c>
      <c r="G10" s="25" t="s">
        <v>28</v>
      </c>
      <c r="H10" s="25"/>
      <c r="I10" s="25"/>
      <c r="J10" s="7">
        <v>6357949</v>
      </c>
      <c r="K10" s="8">
        <v>40822</v>
      </c>
      <c r="L10" s="16"/>
    </row>
    <row r="11" spans="1:12" ht="34.5" customHeight="1" thickBot="1">
      <c r="A11" s="3"/>
      <c r="B11" s="6" t="s">
        <v>29</v>
      </c>
      <c r="C11" s="6" t="s">
        <v>30</v>
      </c>
      <c r="D11" s="6" t="s">
        <v>16</v>
      </c>
      <c r="E11" s="20">
        <v>1</v>
      </c>
      <c r="F11" s="21" t="s">
        <v>31</v>
      </c>
      <c r="G11" s="25" t="s">
        <v>32</v>
      </c>
      <c r="H11" s="25"/>
      <c r="I11" s="25"/>
      <c r="J11" s="7">
        <v>984000</v>
      </c>
      <c r="K11" s="8">
        <v>40892</v>
      </c>
      <c r="L11" s="16"/>
    </row>
    <row r="12" spans="1:12" ht="34.5" customHeight="1" thickBot="1">
      <c r="A12" s="3"/>
      <c r="B12" s="6" t="s">
        <v>33</v>
      </c>
      <c r="C12" s="6" t="s">
        <v>30</v>
      </c>
      <c r="D12" s="6" t="s">
        <v>11</v>
      </c>
      <c r="E12" s="20">
        <v>1</v>
      </c>
      <c r="F12" s="21" t="s">
        <v>31</v>
      </c>
      <c r="G12" s="25" t="s">
        <v>34</v>
      </c>
      <c r="H12" s="25"/>
      <c r="I12" s="25"/>
      <c r="J12" s="7">
        <v>418031.19</v>
      </c>
      <c r="K12" s="8">
        <v>40886</v>
      </c>
      <c r="L12" s="16"/>
    </row>
    <row r="13" spans="1:12" ht="34.5" customHeight="1" thickBot="1">
      <c r="A13" s="3"/>
      <c r="B13" s="6" t="s">
        <v>35</v>
      </c>
      <c r="C13" s="6" t="s">
        <v>30</v>
      </c>
      <c r="D13" s="6" t="s">
        <v>11</v>
      </c>
      <c r="E13" s="20">
        <v>1</v>
      </c>
      <c r="F13" s="21" t="s">
        <v>31</v>
      </c>
      <c r="G13" s="25" t="s">
        <v>28</v>
      </c>
      <c r="H13" s="25"/>
      <c r="I13" s="25"/>
      <c r="J13" s="7">
        <v>794380.8</v>
      </c>
      <c r="K13" s="8">
        <v>40865</v>
      </c>
      <c r="L13" s="16"/>
    </row>
    <row r="14" spans="1:12" ht="34.5" customHeight="1" thickBot="1">
      <c r="A14" s="3"/>
      <c r="B14" s="12" t="s">
        <v>66</v>
      </c>
      <c r="C14" s="6" t="s">
        <v>30</v>
      </c>
      <c r="D14" s="6" t="s">
        <v>11</v>
      </c>
      <c r="E14" s="20">
        <v>1</v>
      </c>
      <c r="F14" s="21" t="s">
        <v>31</v>
      </c>
      <c r="G14" s="25" t="s">
        <v>36</v>
      </c>
      <c r="H14" s="25"/>
      <c r="I14" s="25"/>
      <c r="J14" s="7">
        <v>2900000</v>
      </c>
      <c r="K14" s="8">
        <v>40843</v>
      </c>
      <c r="L14" s="16"/>
    </row>
    <row r="15" spans="1:12" ht="41.25" customHeight="1" thickBot="1">
      <c r="A15" s="3"/>
      <c r="B15" s="12" t="s">
        <v>59</v>
      </c>
      <c r="C15" s="6" t="s">
        <v>15</v>
      </c>
      <c r="D15" s="6" t="s">
        <v>38</v>
      </c>
      <c r="E15" s="20">
        <v>4</v>
      </c>
      <c r="F15" s="21" t="s">
        <v>39</v>
      </c>
      <c r="G15" s="26" t="s">
        <v>43</v>
      </c>
      <c r="H15" s="25"/>
      <c r="I15" s="25"/>
      <c r="J15" s="7">
        <v>74160</v>
      </c>
      <c r="K15" s="8">
        <v>40871</v>
      </c>
      <c r="L15" s="12" t="s">
        <v>58</v>
      </c>
    </row>
    <row r="16" spans="1:12" ht="41.25" customHeight="1" thickBot="1">
      <c r="A16" s="3"/>
      <c r="B16" s="12" t="s">
        <v>60</v>
      </c>
      <c r="C16" s="6" t="s">
        <v>15</v>
      </c>
      <c r="D16" s="6" t="s">
        <v>38</v>
      </c>
      <c r="E16" s="20">
        <v>4</v>
      </c>
      <c r="F16" s="21" t="s">
        <v>39</v>
      </c>
      <c r="G16" s="26" t="s">
        <v>44</v>
      </c>
      <c r="H16" s="25"/>
      <c r="I16" s="25"/>
      <c r="J16" s="7">
        <v>156456</v>
      </c>
      <c r="K16" s="8">
        <v>40871</v>
      </c>
      <c r="L16" s="12" t="s">
        <v>58</v>
      </c>
    </row>
    <row r="17" spans="1:12" ht="41.25" customHeight="1" thickBot="1">
      <c r="A17" s="3"/>
      <c r="B17" s="12" t="s">
        <v>61</v>
      </c>
      <c r="C17" s="6" t="s">
        <v>15</v>
      </c>
      <c r="D17" s="6" t="s">
        <v>38</v>
      </c>
      <c r="E17" s="20">
        <v>4</v>
      </c>
      <c r="F17" s="21" t="s">
        <v>39</v>
      </c>
      <c r="G17" s="26" t="s">
        <v>44</v>
      </c>
      <c r="H17" s="25"/>
      <c r="I17" s="25"/>
      <c r="J17" s="7">
        <v>129744</v>
      </c>
      <c r="K17" s="8">
        <v>40871</v>
      </c>
      <c r="L17" s="12" t="s">
        <v>58</v>
      </c>
    </row>
    <row r="18" spans="1:12" ht="41.25" customHeight="1" thickBot="1">
      <c r="A18" s="3"/>
      <c r="B18" s="12" t="s">
        <v>62</v>
      </c>
      <c r="C18" s="6" t="s">
        <v>15</v>
      </c>
      <c r="D18" s="6" t="s">
        <v>38</v>
      </c>
      <c r="E18" s="20">
        <v>4</v>
      </c>
      <c r="F18" s="21" t="s">
        <v>39</v>
      </c>
      <c r="G18" s="26" t="s">
        <v>46</v>
      </c>
      <c r="H18" s="25"/>
      <c r="I18" s="25"/>
      <c r="J18" s="7">
        <v>253757</v>
      </c>
      <c r="K18" s="8">
        <v>40871</v>
      </c>
      <c r="L18" s="12" t="s">
        <v>58</v>
      </c>
    </row>
    <row r="19" spans="1:12" ht="41.25" customHeight="1" thickBot="1">
      <c r="A19" s="3"/>
      <c r="B19" s="12" t="s">
        <v>63</v>
      </c>
      <c r="C19" s="6" t="s">
        <v>15</v>
      </c>
      <c r="D19" s="6" t="s">
        <v>38</v>
      </c>
      <c r="E19" s="20">
        <v>4</v>
      </c>
      <c r="F19" s="21" t="s">
        <v>39</v>
      </c>
      <c r="G19" s="26" t="s">
        <v>46</v>
      </c>
      <c r="H19" s="25"/>
      <c r="I19" s="25"/>
      <c r="J19" s="13" t="s">
        <v>45</v>
      </c>
      <c r="K19" s="8">
        <v>40871</v>
      </c>
      <c r="L19" s="12" t="s">
        <v>58</v>
      </c>
    </row>
    <row r="20" spans="1:12" ht="41.25" customHeight="1" thickBot="1">
      <c r="A20" s="3"/>
      <c r="B20" s="12" t="s">
        <v>64</v>
      </c>
      <c r="C20" s="6" t="s">
        <v>15</v>
      </c>
      <c r="D20" s="6" t="s">
        <v>38</v>
      </c>
      <c r="E20" s="20">
        <v>4</v>
      </c>
      <c r="F20" s="21" t="s">
        <v>39</v>
      </c>
      <c r="G20" s="26" t="s">
        <v>71</v>
      </c>
      <c r="H20" s="25"/>
      <c r="I20" s="25"/>
      <c r="J20" s="7">
        <v>195900</v>
      </c>
      <c r="K20" s="8">
        <v>40871</v>
      </c>
      <c r="L20" s="12" t="s">
        <v>58</v>
      </c>
    </row>
    <row r="21" spans="1:12" ht="41.25" customHeight="1" thickBot="1">
      <c r="A21" s="3"/>
      <c r="B21" s="12" t="s">
        <v>65</v>
      </c>
      <c r="C21" s="6" t="s">
        <v>15</v>
      </c>
      <c r="D21" s="6" t="s">
        <v>38</v>
      </c>
      <c r="E21" s="20">
        <v>4</v>
      </c>
      <c r="F21" s="21" t="s">
        <v>39</v>
      </c>
      <c r="G21" s="26" t="s">
        <v>70</v>
      </c>
      <c r="H21" s="25"/>
      <c r="I21" s="25"/>
      <c r="J21" s="7">
        <v>568968</v>
      </c>
      <c r="K21" s="8">
        <v>40871</v>
      </c>
      <c r="L21" s="12" t="s">
        <v>58</v>
      </c>
    </row>
    <row r="22" spans="1:12" ht="50.25" customHeight="1" thickBot="1">
      <c r="A22" s="3"/>
      <c r="B22" s="12" t="s">
        <v>52</v>
      </c>
      <c r="C22" s="6" t="s">
        <v>27</v>
      </c>
      <c r="D22" s="6" t="s">
        <v>38</v>
      </c>
      <c r="E22" s="20">
        <v>10</v>
      </c>
      <c r="F22" s="21" t="s">
        <v>40</v>
      </c>
      <c r="G22" s="26" t="s">
        <v>47</v>
      </c>
      <c r="H22" s="25"/>
      <c r="I22" s="25"/>
      <c r="J22" s="7">
        <v>141600</v>
      </c>
      <c r="K22" s="8">
        <v>40871</v>
      </c>
      <c r="L22" s="17" t="s">
        <v>57</v>
      </c>
    </row>
    <row r="23" spans="1:12" ht="39.75" customHeight="1" thickBot="1">
      <c r="A23" s="3"/>
      <c r="B23" s="12" t="s">
        <v>56</v>
      </c>
      <c r="C23" s="6" t="s">
        <v>27</v>
      </c>
      <c r="D23" s="6" t="s">
        <v>38</v>
      </c>
      <c r="E23" s="20">
        <v>10</v>
      </c>
      <c r="F23" s="21" t="s">
        <v>40</v>
      </c>
      <c r="G23" s="26" t="s">
        <v>69</v>
      </c>
      <c r="H23" s="25"/>
      <c r="I23" s="25"/>
      <c r="J23" s="7">
        <v>92280</v>
      </c>
      <c r="K23" s="8">
        <v>40871</v>
      </c>
      <c r="L23" s="17" t="s">
        <v>57</v>
      </c>
    </row>
    <row r="24" spans="1:12" ht="39.75" customHeight="1" thickBot="1">
      <c r="A24" s="3"/>
      <c r="B24" s="12" t="s">
        <v>53</v>
      </c>
      <c r="C24" s="6" t="s">
        <v>27</v>
      </c>
      <c r="D24" s="6" t="s">
        <v>38</v>
      </c>
      <c r="E24" s="20">
        <v>10</v>
      </c>
      <c r="F24" s="21" t="s">
        <v>40</v>
      </c>
      <c r="G24" s="26" t="s">
        <v>48</v>
      </c>
      <c r="H24" s="25"/>
      <c r="I24" s="25"/>
      <c r="J24" s="7">
        <v>114000</v>
      </c>
      <c r="K24" s="8">
        <v>40871</v>
      </c>
      <c r="L24" s="17" t="s">
        <v>57</v>
      </c>
    </row>
    <row r="25" spans="1:12" ht="39.75" customHeight="1" thickBot="1">
      <c r="A25" s="3"/>
      <c r="B25" s="12" t="s">
        <v>54</v>
      </c>
      <c r="C25" s="6" t="s">
        <v>27</v>
      </c>
      <c r="D25" s="6" t="s">
        <v>38</v>
      </c>
      <c r="E25" s="20">
        <v>10</v>
      </c>
      <c r="F25" s="21" t="s">
        <v>40</v>
      </c>
      <c r="G25" s="26" t="s">
        <v>49</v>
      </c>
      <c r="H25" s="25"/>
      <c r="I25" s="25"/>
      <c r="J25" s="7">
        <v>297888</v>
      </c>
      <c r="K25" s="8">
        <v>40871</v>
      </c>
      <c r="L25" s="17" t="s">
        <v>57</v>
      </c>
    </row>
    <row r="26" spans="1:12" ht="39.75" customHeight="1" thickBot="1">
      <c r="A26" s="3"/>
      <c r="B26" s="12" t="s">
        <v>55</v>
      </c>
      <c r="C26" s="6" t="s">
        <v>27</v>
      </c>
      <c r="D26" s="6" t="s">
        <v>38</v>
      </c>
      <c r="E26" s="20">
        <v>10</v>
      </c>
      <c r="F26" s="21" t="s">
        <v>40</v>
      </c>
      <c r="G26" s="26" t="s">
        <v>50</v>
      </c>
      <c r="H26" s="25"/>
      <c r="I26" s="25"/>
      <c r="J26" s="7">
        <v>217560</v>
      </c>
      <c r="K26" s="8">
        <v>40871</v>
      </c>
      <c r="L26" s="17" t="s">
        <v>57</v>
      </c>
    </row>
    <row r="27" spans="1:12" ht="34.5" customHeight="1" thickBot="1">
      <c r="A27" s="3"/>
      <c r="B27" s="6" t="s">
        <v>37</v>
      </c>
      <c r="C27" s="6" t="s">
        <v>30</v>
      </c>
      <c r="D27" s="6" t="s">
        <v>11</v>
      </c>
      <c r="E27" s="20">
        <v>1</v>
      </c>
      <c r="F27" s="21" t="s">
        <v>31</v>
      </c>
      <c r="G27" s="25" t="s">
        <v>36</v>
      </c>
      <c r="H27" s="25"/>
      <c r="I27" s="25"/>
      <c r="J27" s="7">
        <v>3573565</v>
      </c>
      <c r="K27" s="8">
        <v>40847</v>
      </c>
      <c r="L27" s="16"/>
    </row>
    <row r="28" spans="1:12" ht="38.25" customHeight="1" thickBot="1">
      <c r="A28" s="3"/>
      <c r="B28" s="6" t="s">
        <v>41</v>
      </c>
      <c r="C28" s="6" t="s">
        <v>15</v>
      </c>
      <c r="D28" s="6" t="s">
        <v>11</v>
      </c>
      <c r="E28" s="20">
        <v>3</v>
      </c>
      <c r="F28" s="21" t="s">
        <v>42</v>
      </c>
      <c r="G28" s="25" t="s">
        <v>34</v>
      </c>
      <c r="H28" s="25"/>
      <c r="I28" s="25"/>
      <c r="J28" s="7">
        <v>1065802</v>
      </c>
      <c r="K28" s="8">
        <v>40823</v>
      </c>
      <c r="L28" s="16"/>
    </row>
    <row r="29" spans="1:12" ht="12.75">
      <c r="A29" s="3"/>
      <c r="B29" s="9"/>
      <c r="C29" s="4"/>
      <c r="D29" s="24"/>
      <c r="E29" s="24"/>
      <c r="F29" s="24"/>
      <c r="G29" s="24"/>
      <c r="H29" s="24"/>
      <c r="I29" s="4"/>
      <c r="J29" s="4"/>
      <c r="K29" s="4"/>
      <c r="L29" s="14"/>
    </row>
    <row r="30" spans="1:12" ht="13.5" customHeight="1">
      <c r="A30" s="3"/>
      <c r="B30" s="4"/>
      <c r="C30" s="4"/>
      <c r="D30" s="24"/>
      <c r="E30" s="24"/>
      <c r="F30" s="24"/>
      <c r="G30" s="24"/>
      <c r="H30" s="24"/>
      <c r="I30" s="4"/>
      <c r="J30" s="4"/>
      <c r="K30" s="4"/>
      <c r="L30" s="14"/>
    </row>
    <row r="31" spans="1:12" ht="13.5" customHeight="1">
      <c r="A31" s="3"/>
      <c r="B31" s="4"/>
      <c r="C31" s="4"/>
      <c r="D31" s="24"/>
      <c r="E31" s="24"/>
      <c r="F31" s="24"/>
      <c r="G31" s="24"/>
      <c r="H31" s="24"/>
      <c r="I31" s="4"/>
      <c r="J31" s="4"/>
      <c r="K31" s="4"/>
      <c r="L31" s="14"/>
    </row>
    <row r="32" spans="1:12" ht="13.5" customHeight="1">
      <c r="A32" s="3"/>
      <c r="B32" s="4"/>
      <c r="C32" s="4"/>
      <c r="D32" s="24"/>
      <c r="E32" s="24"/>
      <c r="F32" s="24"/>
      <c r="G32" s="24"/>
      <c r="H32" s="24"/>
      <c r="I32" s="4"/>
      <c r="J32" s="4"/>
      <c r="K32" s="4"/>
      <c r="L32" s="14"/>
    </row>
    <row r="33" spans="1:12" ht="13.5" customHeight="1">
      <c r="A33" s="3"/>
      <c r="B33" s="4"/>
      <c r="C33" s="4"/>
      <c r="D33" s="24"/>
      <c r="E33" s="24"/>
      <c r="F33" s="24"/>
      <c r="G33" s="24"/>
      <c r="H33" s="24"/>
      <c r="I33" s="4"/>
      <c r="J33" s="4"/>
      <c r="K33" s="4"/>
      <c r="L33" s="14"/>
    </row>
    <row r="34" spans="1:12" ht="13.5" customHeight="1">
      <c r="A34" s="3"/>
      <c r="B34" s="4"/>
      <c r="C34" s="4"/>
      <c r="D34" s="24"/>
      <c r="E34" s="24"/>
      <c r="F34" s="24"/>
      <c r="G34" s="24"/>
      <c r="H34" s="24"/>
      <c r="I34" s="4"/>
      <c r="J34" s="4"/>
      <c r="K34" s="4"/>
      <c r="L34" s="14"/>
    </row>
    <row r="35" spans="1:12" ht="13.5" customHeight="1">
      <c r="A35" s="3"/>
      <c r="B35" s="4"/>
      <c r="C35" s="4"/>
      <c r="D35" s="24"/>
      <c r="E35" s="24"/>
      <c r="F35" s="24"/>
      <c r="G35" s="24"/>
      <c r="H35" s="24"/>
      <c r="I35" s="4"/>
      <c r="J35" s="4"/>
      <c r="K35" s="4"/>
      <c r="L35" s="14"/>
    </row>
    <row r="36" spans="1:12" ht="13.5" customHeight="1">
      <c r="A36" s="3"/>
      <c r="B36" s="4"/>
      <c r="C36" s="4"/>
      <c r="D36" s="24"/>
      <c r="E36" s="24"/>
      <c r="F36" s="24"/>
      <c r="G36" s="24"/>
      <c r="H36" s="24"/>
      <c r="I36" s="4"/>
      <c r="J36" s="4"/>
      <c r="K36" s="4"/>
      <c r="L36" s="14"/>
    </row>
    <row r="37" spans="1:12" ht="13.5" customHeight="1">
      <c r="A37" s="3"/>
      <c r="B37" s="4"/>
      <c r="C37" s="4"/>
      <c r="D37" s="24"/>
      <c r="E37" s="24"/>
      <c r="F37" s="24"/>
      <c r="G37" s="24"/>
      <c r="H37" s="24"/>
      <c r="I37" s="4"/>
      <c r="J37" s="4"/>
      <c r="K37" s="4"/>
      <c r="L37" s="14"/>
    </row>
    <row r="38" spans="1:12" ht="13.5" customHeight="1">
      <c r="A38" s="3"/>
      <c r="B38" s="4"/>
      <c r="C38" s="4"/>
      <c r="D38" s="24"/>
      <c r="E38" s="24"/>
      <c r="F38" s="24"/>
      <c r="G38" s="24"/>
      <c r="H38" s="24"/>
      <c r="I38" s="4"/>
      <c r="J38" s="4"/>
      <c r="K38" s="4"/>
      <c r="L38" s="14"/>
    </row>
    <row r="39" spans="1:12" ht="27.7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8"/>
    </row>
  </sheetData>
  <mergeCells count="38">
    <mergeCell ref="G5:I5"/>
    <mergeCell ref="B2:E2"/>
    <mergeCell ref="F2:G2"/>
    <mergeCell ref="B3:E3"/>
    <mergeCell ref="F3:H3"/>
    <mergeCell ref="G7:I7"/>
    <mergeCell ref="G6:I6"/>
    <mergeCell ref="G9:I9"/>
    <mergeCell ref="G8:I8"/>
    <mergeCell ref="G11:I11"/>
    <mergeCell ref="G10:I10"/>
    <mergeCell ref="G13:I13"/>
    <mergeCell ref="G12:I12"/>
    <mergeCell ref="G14:I14"/>
    <mergeCell ref="G22:I22"/>
    <mergeCell ref="G15:I15"/>
    <mergeCell ref="D31:H31"/>
    <mergeCell ref="G21:I21"/>
    <mergeCell ref="G26:I26"/>
    <mergeCell ref="G25:I25"/>
    <mergeCell ref="G24:I24"/>
    <mergeCell ref="G23:I23"/>
    <mergeCell ref="D32:H32"/>
    <mergeCell ref="G27:I27"/>
    <mergeCell ref="G28:I28"/>
    <mergeCell ref="G16:I16"/>
    <mergeCell ref="G17:I17"/>
    <mergeCell ref="G18:I18"/>
    <mergeCell ref="D29:H29"/>
    <mergeCell ref="D30:H30"/>
    <mergeCell ref="G20:I20"/>
    <mergeCell ref="G19:I19"/>
    <mergeCell ref="D37:H37"/>
    <mergeCell ref="D38:H38"/>
    <mergeCell ref="D33:H33"/>
    <mergeCell ref="D34:H34"/>
    <mergeCell ref="D35:H35"/>
    <mergeCell ref="D36:H36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2012-01-02T13:46:07Z</cp:lastPrinted>
  <dcterms:created xsi:type="dcterms:W3CDTF">2012-01-02T11:59:35Z</dcterms:created>
  <dcterms:modified xsi:type="dcterms:W3CDTF">2012-01-05T13:12:37Z</dcterms:modified>
  <cp:category/>
  <cp:version/>
  <cp:contentType/>
  <cp:contentStatus/>
</cp:coreProperties>
</file>