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11508" activeTab="0"/>
  </bookViews>
  <sheets>
    <sheet name="RK-27-2011-05, př. 1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<sst xmlns="http://schemas.openxmlformats.org/spreadsheetml/2006/main" count="82" uniqueCount="47">
  <si>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Nemocnice</t>
  </si>
  <si>
    <t>Číslo rozhodnutí</t>
  </si>
  <si>
    <t>Havlíčkův Brod</t>
  </si>
  <si>
    <t>Jihlava</t>
  </si>
  <si>
    <t>Nové Město na Moravě</t>
  </si>
  <si>
    <t>Pelhřimov</t>
  </si>
  <si>
    <t>Třebíč</t>
  </si>
  <si>
    <t>Dotační program Ministerstva zdravotnictví "Rezidenční místa 2010"</t>
  </si>
  <si>
    <t>1010422/2010/VZV/RM/ROZ - I.</t>
  </si>
  <si>
    <t>1020072/2010/VZV/RM/ROZ - I.</t>
  </si>
  <si>
    <t>1010215/2010/VZV/RM/ROZ - I.</t>
  </si>
  <si>
    <t>1010331/2010/VZV/RM/ROZ - I.</t>
  </si>
  <si>
    <t>1010329/2010/VZV/RM/ROZ - I.</t>
  </si>
  <si>
    <t>1010217/2010/VZV/RM/ROZ - I.</t>
  </si>
  <si>
    <t>1010327/2010/VZV/RM/ROZ - I.</t>
  </si>
  <si>
    <t>1010258/2010/VZV/RM/ROZ - I.</t>
  </si>
  <si>
    <t>1010225/2010/VZV/RM/ROZ - I.</t>
  </si>
  <si>
    <t>1020070/2010/VZV/RM/ROZ - I.</t>
  </si>
  <si>
    <t>1020081/2010/VZV/RM/ROZ - I.</t>
  </si>
  <si>
    <t>1020071/2010/VZV/RM/ROZ - I.</t>
  </si>
  <si>
    <t>1020073/2010/VZV/RM/ROZ - I.</t>
  </si>
  <si>
    <t>1010237/2010/VZV/RM/ROZ - I.</t>
  </si>
  <si>
    <t>1020037/2010/VZV/RM/ROZ - I.</t>
  </si>
  <si>
    <t>1010146/2010/VZV/RM/ROZ - I.</t>
  </si>
  <si>
    <t>1010142/2010/VZV/RM/ROZ - I.</t>
  </si>
  <si>
    <t>1010143/2010/VZV/RM/ROZ - I.</t>
  </si>
  <si>
    <t>1020039/2010/VZV/RM/ROZ - I.</t>
  </si>
  <si>
    <t>1010144/2010/VZV/RM/ROZ - I.</t>
  </si>
  <si>
    <t>1020038/2010/VZV/RM/ROZ - I.</t>
  </si>
  <si>
    <t>1020008/2010/VZV/RM/ROZ - I.</t>
  </si>
  <si>
    <t>1020011/2010/VZV/RM/ROZ - I.</t>
  </si>
  <si>
    <t>1020155/2010/VZV/RM/ROZ - II.</t>
  </si>
  <si>
    <t>1010487/2010/VZV/RM/ROZ - II.</t>
  </si>
  <si>
    <t>1020156/2010/VZV/RM/ROZ - I.</t>
  </si>
  <si>
    <t>1010497/2010/VZV/RM/ROZ - I.</t>
  </si>
  <si>
    <t>1010493/2010/VZV/RM/ROZ - I.</t>
  </si>
  <si>
    <t>1010499/2010/VZV/RM/ROZ - I.</t>
  </si>
  <si>
    <t>1010489/2010/VZV/RM/ROZ - I.</t>
  </si>
  <si>
    <t>1020157/2010/VZV/RM/ROZ - I.</t>
  </si>
  <si>
    <t>1010490/2010/VZV/RM/ROZ - I.</t>
  </si>
  <si>
    <t>1020154/2010/VZV/RM/ROZ - I.</t>
  </si>
  <si>
    <t>1010140/2010/VZV/RM/ROZ - I.</t>
  </si>
  <si>
    <t>1020010/2010/VZV/RM/ROZ - II.</t>
  </si>
  <si>
    <t>1020012/2010/VZV/RM/ROZ - II.</t>
  </si>
  <si>
    <t>Celkem dotace</t>
  </si>
  <si>
    <t>Celkem dotace za všechny nemocnice</t>
  </si>
  <si>
    <t>Provozní dotace  (účelový znak 35015)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</si>
</sst>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1" xfId="0" applyFill="1" applyBorder="1" applyAlignment="1">
      <alignment/>
    </xf>
    <xf numFmtId="4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1" fillId="0" borderId="3" xfId="0" applyNumberFormat="1" applyFont="1" applyBorder="1" applyAlignment="1">
      <alignment vertical="center"/>
    </xf>
    <xf numFmtId="4" fontId="1" fillId="2" borderId="4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2" borderId="6" xfId="0" applyNumberFormat="1" applyFont="1" applyFill="1" applyBorder="1" applyAlignment="1">
      <alignment/>
    </xf>
    <xf numFmtId="3" fontId="1" fillId="0" borderId="7" xfId="0" applyNumberFormat="1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zoomScaleSheetLayoutView="100" workbookViewId="0" topLeftCell="A1">
      <selection activeCell="E12" sqref="E12"/>
    </sheetView>
  </sheetViews>
  <sheetFormatPr defaultColWidth="9.140625" defaultRowHeight="12.75"/>
  <cols>
    <col min="1" max="1" width="25.8515625" style="0" customWidth="1"/>
    <col min="2" max="2" width="30.7109375" style="0" customWidth="1"/>
    <col min="3" max="3" width="20.140625" style="1" customWidth="1"/>
    <col min="4" max="4" width="10.140625" style="0" bestFit="1" customWidth="1"/>
    <col min="6" max="6" width="10.140625" style="0" bestFit="1" customWidth="1"/>
  </cols>
  <sheetData>
    <row r="1" ht="15">
      <c r="A1" s="5" t="s">
        <v>7</v>
      </c>
    </row>
    <row r="2" ht="13.5" thickBot="1">
      <c r="C2" s="6"/>
    </row>
    <row r="3" spans="1:3" ht="12.75" customHeight="1">
      <c r="A3" s="29" t="s">
        <v>0</v>
      </c>
      <c r="B3" s="31" t="s">
        <v>1</v>
      </c>
      <c r="C3" s="33" t="s">
        <v>46</v>
      </c>
    </row>
    <row r="4" spans="1:3" ht="13.5" thickBot="1">
      <c r="A4" s="30"/>
      <c r="B4" s="32"/>
      <c r="C4" s="34"/>
    </row>
    <row r="5" spans="1:3" ht="12.75">
      <c r="A5" s="10"/>
      <c r="B5" s="3"/>
      <c r="C5" s="15">
        <v>3799</v>
      </c>
    </row>
    <row r="6" spans="1:3" ht="12.75">
      <c r="A6" s="16" t="s">
        <v>2</v>
      </c>
      <c r="B6" s="17" t="s">
        <v>8</v>
      </c>
      <c r="C6" s="18">
        <v>37999.5</v>
      </c>
    </row>
    <row r="7" spans="1:3" s="4" customFormat="1" ht="13.5" thickBot="1">
      <c r="A7" s="35" t="s">
        <v>44</v>
      </c>
      <c r="B7" s="36"/>
      <c r="C7" s="14">
        <f>C6</f>
        <v>37999.5</v>
      </c>
    </row>
    <row r="8" ht="13.5" thickBot="1">
      <c r="C8" s="8"/>
    </row>
    <row r="9" spans="1:3" ht="12.75">
      <c r="A9" s="19" t="s">
        <v>3</v>
      </c>
      <c r="B9" s="20" t="s">
        <v>9</v>
      </c>
      <c r="C9" s="25">
        <v>501982</v>
      </c>
    </row>
    <row r="10" spans="1:3" ht="12.75">
      <c r="A10" s="7" t="s">
        <v>3</v>
      </c>
      <c r="B10" s="9" t="s">
        <v>10</v>
      </c>
      <c r="C10" s="26">
        <v>20855.5</v>
      </c>
    </row>
    <row r="11" spans="1:3" ht="12.75">
      <c r="A11" s="7" t="s">
        <v>3</v>
      </c>
      <c r="B11" s="9" t="s">
        <v>11</v>
      </c>
      <c r="C11" s="26">
        <v>29159</v>
      </c>
    </row>
    <row r="12" spans="1:3" ht="12.75">
      <c r="A12" s="7" t="s">
        <v>3</v>
      </c>
      <c r="B12" s="9" t="s">
        <v>12</v>
      </c>
      <c r="C12" s="26">
        <v>32979.5</v>
      </c>
    </row>
    <row r="13" spans="1:3" ht="12.75">
      <c r="A13" s="7" t="s">
        <v>3</v>
      </c>
      <c r="B13" s="9" t="s">
        <v>13</v>
      </c>
      <c r="C13" s="26">
        <v>37759.5</v>
      </c>
    </row>
    <row r="14" spans="1:6" ht="12.75">
      <c r="A14" s="7" t="s">
        <v>3</v>
      </c>
      <c r="B14" s="9" t="s">
        <v>14</v>
      </c>
      <c r="C14" s="26">
        <v>25262</v>
      </c>
      <c r="F14" s="8"/>
    </row>
    <row r="15" spans="1:3" ht="12.75">
      <c r="A15" s="7" t="s">
        <v>3</v>
      </c>
      <c r="B15" s="9" t="s">
        <v>15</v>
      </c>
      <c r="C15" s="26">
        <v>50738</v>
      </c>
    </row>
    <row r="16" spans="1:7" ht="12.75">
      <c r="A16" s="16" t="s">
        <v>3</v>
      </c>
      <c r="B16" s="21" t="s">
        <v>16</v>
      </c>
      <c r="C16" s="27">
        <v>41120</v>
      </c>
      <c r="G16" s="8"/>
    </row>
    <row r="17" spans="1:3" ht="12.75">
      <c r="A17" s="16" t="s">
        <v>3</v>
      </c>
      <c r="B17" s="21" t="s">
        <v>17</v>
      </c>
      <c r="C17" s="27">
        <v>35052</v>
      </c>
    </row>
    <row r="18" spans="1:3" ht="12.75">
      <c r="A18" s="16" t="s">
        <v>3</v>
      </c>
      <c r="B18" s="21" t="s">
        <v>18</v>
      </c>
      <c r="C18" s="27">
        <v>35800</v>
      </c>
    </row>
    <row r="19" spans="1:3" ht="12.75">
      <c r="A19" s="16" t="s">
        <v>3</v>
      </c>
      <c r="B19" s="21" t="s">
        <v>19</v>
      </c>
      <c r="C19" s="27">
        <v>39506</v>
      </c>
    </row>
    <row r="20" spans="1:3" ht="12.75">
      <c r="A20" s="16" t="s">
        <v>3</v>
      </c>
      <c r="B20" s="21" t="s">
        <v>20</v>
      </c>
      <c r="C20" s="27">
        <v>44607.5</v>
      </c>
    </row>
    <row r="21" spans="1:3" ht="12.75">
      <c r="A21" s="7" t="s">
        <v>3</v>
      </c>
      <c r="B21" s="9" t="s">
        <v>21</v>
      </c>
      <c r="C21" s="26">
        <v>25092.5</v>
      </c>
    </row>
    <row r="22" spans="1:3" s="4" customFormat="1" ht="13.5" thickBot="1">
      <c r="A22" s="39" t="s">
        <v>44</v>
      </c>
      <c r="B22" s="40"/>
      <c r="C22" s="28">
        <f>SUM(C9:C21)</f>
        <v>919913.5</v>
      </c>
    </row>
    <row r="23" ht="13.5" thickBot="1">
      <c r="C23" s="8"/>
    </row>
    <row r="24" spans="1:3" ht="12.75">
      <c r="A24" s="19" t="s">
        <v>4</v>
      </c>
      <c r="B24" s="20" t="s">
        <v>41</v>
      </c>
      <c r="C24" s="25">
        <v>100002</v>
      </c>
    </row>
    <row r="25" spans="1:3" ht="12.75">
      <c r="A25" s="7" t="s">
        <v>4</v>
      </c>
      <c r="B25" s="9" t="s">
        <v>22</v>
      </c>
      <c r="C25" s="26">
        <v>16408.5</v>
      </c>
    </row>
    <row r="26" spans="1:3" ht="12.75">
      <c r="A26" s="7" t="s">
        <v>4</v>
      </c>
      <c r="B26" s="9" t="s">
        <v>23</v>
      </c>
      <c r="C26" s="26">
        <v>24988.5</v>
      </c>
    </row>
    <row r="27" spans="1:3" ht="12.75">
      <c r="A27" s="7" t="s">
        <v>4</v>
      </c>
      <c r="B27" s="9" t="s">
        <v>24</v>
      </c>
      <c r="C27" s="26">
        <v>34998.5</v>
      </c>
    </row>
    <row r="28" spans="1:3" ht="12.75">
      <c r="A28" s="7" t="s">
        <v>4</v>
      </c>
      <c r="B28" s="9" t="s">
        <v>27</v>
      </c>
      <c r="C28" s="26">
        <v>24996.5</v>
      </c>
    </row>
    <row r="29" spans="1:3" ht="12.75">
      <c r="A29" s="7" t="s">
        <v>4</v>
      </c>
      <c r="B29" s="9" t="s">
        <v>25</v>
      </c>
      <c r="C29" s="26">
        <v>20831.5</v>
      </c>
    </row>
    <row r="30" spans="1:3" ht="12.75">
      <c r="A30" s="7" t="s">
        <v>4</v>
      </c>
      <c r="B30" s="21" t="s">
        <v>26</v>
      </c>
      <c r="C30" s="27">
        <v>119998</v>
      </c>
    </row>
    <row r="31" spans="1:3" ht="12.75">
      <c r="A31" s="7" t="s">
        <v>4</v>
      </c>
      <c r="B31" s="9" t="s">
        <v>28</v>
      </c>
      <c r="C31" s="26">
        <v>166652</v>
      </c>
    </row>
    <row r="32" spans="1:3" s="4" customFormat="1" ht="13.5" thickBot="1">
      <c r="A32" s="39" t="s">
        <v>44</v>
      </c>
      <c r="B32" s="40"/>
      <c r="C32" s="28">
        <f>SUM(C24:C31)</f>
        <v>508875.5</v>
      </c>
    </row>
    <row r="33" spans="1:4" s="4" customFormat="1" ht="13.5" thickBot="1">
      <c r="A33" s="22"/>
      <c r="B33" s="22"/>
      <c r="C33" s="23"/>
      <c r="D33" s="24"/>
    </row>
    <row r="34" spans="1:3" ht="12.75">
      <c r="A34" s="19" t="s">
        <v>5</v>
      </c>
      <c r="B34" s="20" t="s">
        <v>29</v>
      </c>
      <c r="C34" s="25">
        <v>42612</v>
      </c>
    </row>
    <row r="35" spans="1:3" ht="12.75">
      <c r="A35" s="7" t="s">
        <v>5</v>
      </c>
      <c r="B35" s="9" t="s">
        <v>42</v>
      </c>
      <c r="C35" s="26">
        <v>28889</v>
      </c>
    </row>
    <row r="36" spans="1:3" ht="12.75">
      <c r="A36" s="7" t="s">
        <v>5</v>
      </c>
      <c r="B36" s="9" t="s">
        <v>30</v>
      </c>
      <c r="C36" s="26">
        <v>33334</v>
      </c>
    </row>
    <row r="37" spans="1:3" ht="12.75">
      <c r="A37" s="7" t="s">
        <v>5</v>
      </c>
      <c r="B37" s="9" t="s">
        <v>43</v>
      </c>
      <c r="C37" s="26">
        <v>117232.5</v>
      </c>
    </row>
    <row r="38" spans="1:3" s="4" customFormat="1" ht="13.5" thickBot="1">
      <c r="A38" s="35" t="s">
        <v>44</v>
      </c>
      <c r="B38" s="36"/>
      <c r="C38" s="11">
        <f>SUM(C34:C37)</f>
        <v>222067.5</v>
      </c>
    </row>
    <row r="39" spans="1:3" ht="13.5" thickBot="1">
      <c r="A39" s="2"/>
      <c r="B39" s="2"/>
      <c r="C39" s="8"/>
    </row>
    <row r="40" spans="1:3" ht="12.75">
      <c r="A40" s="19" t="s">
        <v>6</v>
      </c>
      <c r="B40" s="20" t="s">
        <v>31</v>
      </c>
      <c r="C40" s="25">
        <v>444040.5</v>
      </c>
    </row>
    <row r="41" spans="1:3" ht="12.75">
      <c r="A41" s="7" t="s">
        <v>6</v>
      </c>
      <c r="B41" s="9" t="s">
        <v>32</v>
      </c>
      <c r="C41" s="26">
        <v>30000</v>
      </c>
    </row>
    <row r="42" spans="1:3" ht="12.75">
      <c r="A42" s="7" t="s">
        <v>6</v>
      </c>
      <c r="B42" s="9" t="s">
        <v>33</v>
      </c>
      <c r="C42" s="26">
        <v>90000</v>
      </c>
    </row>
    <row r="43" spans="1:3" ht="12.75">
      <c r="A43" s="7" t="s">
        <v>6</v>
      </c>
      <c r="B43" s="9" t="s">
        <v>34</v>
      </c>
      <c r="C43" s="26">
        <v>49998</v>
      </c>
    </row>
    <row r="44" spans="1:3" ht="12.75">
      <c r="A44" s="7" t="s">
        <v>6</v>
      </c>
      <c r="B44" s="9" t="s">
        <v>35</v>
      </c>
      <c r="C44" s="26">
        <v>29999</v>
      </c>
    </row>
    <row r="45" spans="1:3" ht="12.75">
      <c r="A45" s="7" t="s">
        <v>6</v>
      </c>
      <c r="B45" s="9" t="s">
        <v>36</v>
      </c>
      <c r="C45" s="26">
        <v>69999</v>
      </c>
    </row>
    <row r="46" spans="1:3" ht="12.75">
      <c r="A46" s="7" t="s">
        <v>6</v>
      </c>
      <c r="B46" s="9" t="s">
        <v>37</v>
      </c>
      <c r="C46" s="26">
        <v>24999</v>
      </c>
    </row>
    <row r="47" spans="1:3" ht="12.75">
      <c r="A47" s="7" t="s">
        <v>6</v>
      </c>
      <c r="B47" s="9" t="s">
        <v>38</v>
      </c>
      <c r="C47" s="26">
        <v>99912.5</v>
      </c>
    </row>
    <row r="48" spans="1:3" ht="12.75">
      <c r="A48" s="7" t="s">
        <v>6</v>
      </c>
      <c r="B48" s="9" t="s">
        <v>39</v>
      </c>
      <c r="C48" s="26">
        <v>24990.5</v>
      </c>
    </row>
    <row r="49" spans="1:3" ht="12.75">
      <c r="A49" s="7" t="s">
        <v>6</v>
      </c>
      <c r="B49" s="9" t="s">
        <v>40</v>
      </c>
      <c r="C49" s="26">
        <v>130131.5</v>
      </c>
    </row>
    <row r="50" spans="1:4" s="4" customFormat="1" ht="13.5" thickBot="1">
      <c r="A50" s="35" t="s">
        <v>44</v>
      </c>
      <c r="B50" s="36"/>
      <c r="C50" s="11">
        <f>SUM(C40:C49)</f>
        <v>994070</v>
      </c>
      <c r="D50" s="13"/>
    </row>
    <row r="51" ht="13.5" thickBot="1">
      <c r="C51" s="8"/>
    </row>
    <row r="52" spans="1:3" s="4" customFormat="1" ht="16.5" customHeight="1" thickBot="1">
      <c r="A52" s="37" t="s">
        <v>45</v>
      </c>
      <c r="B52" s="38"/>
      <c r="C52" s="12">
        <f>C7+C22+C32+C38+C50</f>
        <v>2682926</v>
      </c>
    </row>
  </sheetData>
  <mergeCells count="9">
    <mergeCell ref="A52:B52"/>
    <mergeCell ref="A7:B7"/>
    <mergeCell ref="A22:B22"/>
    <mergeCell ref="A32:B32"/>
    <mergeCell ref="A38:B38"/>
    <mergeCell ref="A3:A4"/>
    <mergeCell ref="B3:B4"/>
    <mergeCell ref="C3:C4"/>
    <mergeCell ref="A50:B50"/>
  </mergeCells>
  <printOptions/>
  <pageMargins left="1.04" right="0.67" top="0.96" bottom="0.67" header="0.58" footer="0.4921259845"/>
  <pageSetup fitToHeight="1" fitToWidth="1" horizontalDpi="600" verticalDpi="600" orientation="portrait" paperSize="9" r:id="rId1"/>
  <headerFooter alignWithMargins="0">
    <oddHeader>&amp;R&amp;"Arial,Tučné"&amp;11RK-27-2011-05,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hosek</dc:creator>
  <cp:keywords/>
  <dc:description/>
  <cp:lastModifiedBy>jakoubkova</cp:lastModifiedBy>
  <cp:lastPrinted>2011-08-24T12:03:08Z</cp:lastPrinted>
  <dcterms:created xsi:type="dcterms:W3CDTF">2010-04-13T11:28:09Z</dcterms:created>
  <dcterms:modified xsi:type="dcterms:W3CDTF">2011-08-25T08:17:11Z</dcterms:modified>
  <cp:category/>
  <cp:version/>
  <cp:contentType/>
  <cp:contentStatus/>
</cp:coreProperties>
</file>