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4-2011-81, př. 23" sheetId="1" r:id="rId1"/>
  </sheets>
  <definedNames/>
  <calcPr fullCalcOnLoad="1"/>
</workbook>
</file>

<file path=xl/sharedStrings.xml><?xml version="1.0" encoding="utf-8"?>
<sst xmlns="http://schemas.openxmlformats.org/spreadsheetml/2006/main" count="135" uniqueCount="106">
  <si>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</si>
  <si>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</si>
  <si>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</si>
  <si>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</si>
  <si>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</si>
  <si>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</si>
  <si>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</si>
  <si>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</si>
  <si>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</si>
  <si>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</si>
  <si>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</si>
  <si>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</si>
  <si>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ID</t>
  </si>
  <si>
    <t>Klub kulturistiky a silového trojboje Jihlava</t>
  </si>
  <si>
    <t>PR00019.0033</t>
  </si>
  <si>
    <t>PUM 33/11</t>
  </si>
  <si>
    <t>PUM 34/11</t>
  </si>
  <si>
    <t>PUM 35/11</t>
  </si>
  <si>
    <t>PUM 36/11</t>
  </si>
  <si>
    <t>PUM 37/11</t>
  </si>
  <si>
    <t>PUM 38/11</t>
  </si>
  <si>
    <t>PUM 39/11</t>
  </si>
  <si>
    <t>PUM 40/11</t>
  </si>
  <si>
    <t>PUM 41/11</t>
  </si>
  <si>
    <t>PUM 42/11</t>
  </si>
  <si>
    <t>PUM 43/11</t>
  </si>
  <si>
    <t>PUM 44/11</t>
  </si>
  <si>
    <t>PUM 45/11</t>
  </si>
  <si>
    <t>PUM 46/11</t>
  </si>
  <si>
    <t>PUM 47/11</t>
  </si>
  <si>
    <t>PUM 48/11</t>
  </si>
  <si>
    <t>PUM 49/11</t>
  </si>
  <si>
    <t>PUM 50/11</t>
  </si>
  <si>
    <t>PUM 51/11</t>
  </si>
  <si>
    <t>PUM 52/11</t>
  </si>
  <si>
    <t>PUM 53/11</t>
  </si>
  <si>
    <t>PUM 54/11</t>
  </si>
  <si>
    <t>PR00019.0034</t>
  </si>
  <si>
    <t>PR00019.0035</t>
  </si>
  <si>
    <t>PR00019.0036</t>
  </si>
  <si>
    <t>PR00019.0037</t>
  </si>
  <si>
    <t>PR00019.0038</t>
  </si>
  <si>
    <t>PR00019.0039</t>
  </si>
  <si>
    <t>PR00019.0040</t>
  </si>
  <si>
    <t>PR00019.0041</t>
  </si>
  <si>
    <t>PR00019.0042</t>
  </si>
  <si>
    <t>PR00019.0043</t>
  </si>
  <si>
    <t>PR00019.0044</t>
  </si>
  <si>
    <t>PR00019.0045</t>
  </si>
  <si>
    <t>PR00019.0046</t>
  </si>
  <si>
    <t>PR00019.0047</t>
  </si>
  <si>
    <t>PR00019.0048</t>
  </si>
  <si>
    <t>PR00019.0049</t>
  </si>
  <si>
    <t>PR00019.0050</t>
  </si>
  <si>
    <t>PR00019.0051</t>
  </si>
  <si>
    <t>PR00019.0052</t>
  </si>
  <si>
    <t>PR00019.0053</t>
  </si>
  <si>
    <t>PR00019.0054</t>
  </si>
  <si>
    <t>Mistrovství Evropy v kulturistice, bodyfitness a fitness žen</t>
  </si>
  <si>
    <t>Mistrovství Evropy v kulturistice mužů</t>
  </si>
  <si>
    <t>Mistrovství České republiky družstev žen 2011</t>
  </si>
  <si>
    <t>Mistrovství ČR na dráze - junioři + dorost</t>
  </si>
  <si>
    <t>Mistrovství ČR na dráze - muži a ženy</t>
  </si>
  <si>
    <t>Mistrovství ČR na dráze - závodníci do 22 let věku</t>
  </si>
  <si>
    <t>Mistrovství Evropy žáků</t>
  </si>
  <si>
    <t>Mistrovství ČR v házené starších žákyň pro rok 2011</t>
  </si>
  <si>
    <t>MČR v atletice juniorů, juniorek a dorostenců, dorostenek</t>
  </si>
  <si>
    <t>MS kadetů v zápase OŘ</t>
  </si>
  <si>
    <t>ME kadetů v zápase OŘ</t>
  </si>
  <si>
    <t>Mistrovství Evropy juniorů</t>
  </si>
  <si>
    <t>Letní mistrovství ČR v plavání mladšího žactva 2011</t>
  </si>
  <si>
    <t>Letní mistrovství ČR v plavání staršího žactva 2011</t>
  </si>
  <si>
    <t>Mistrovství Evropy v bezmotorovém létání</t>
  </si>
  <si>
    <t>The 4th european cadet taekwondo championships</t>
  </si>
  <si>
    <t>Letní mistrovství ČR v plavání dorostu</t>
  </si>
  <si>
    <t>Mistrovství České republiky v běhu na 24 hodin</t>
  </si>
  <si>
    <t>Letní mistrovství ČR v plavání 2011</t>
  </si>
  <si>
    <t>Mistrovství světa juniorů a dorostenců v sil. trojboji</t>
  </si>
  <si>
    <t>Boccia cpisra world cup Belfast</t>
  </si>
  <si>
    <t>SK Best Fitness</t>
  </si>
  <si>
    <t>Šachový klub SKLO Bohemia Světlá nad Sázavou</t>
  </si>
  <si>
    <t>Tělovýchovná jednota Nové Město na Moravě</t>
  </si>
  <si>
    <t>Občanské sdružení "Atletika"</t>
  </si>
  <si>
    <t>Jihlavský plavecký klub AXIS</t>
  </si>
  <si>
    <t>Aeroklub Přibyslav</t>
  </si>
  <si>
    <t>SK Taekwondo Lacek, o. s.</t>
  </si>
  <si>
    <t>Datalusk Jihlava SK</t>
  </si>
  <si>
    <t>TJ Sokol Jemnice</t>
  </si>
  <si>
    <t>TJ Dětské středisko Březejc, o. s.</t>
  </si>
  <si>
    <t>Žižkova 233/5, 591 01 Žďár nad Sázavou</t>
  </si>
  <si>
    <t>Pěšinky 1125, 582 91 Světlá nad Sázavou</t>
  </si>
  <si>
    <t>Tyršova 323, 592 31 Nové město na Moravě</t>
  </si>
  <si>
    <t>Hartmannova 1129/92, 674 01 Třebíč</t>
  </si>
  <si>
    <t>Ledečská 3028, 580 01 Havlíčkův Brod</t>
  </si>
  <si>
    <t>Rošického 6, 586 01 Jihlava</t>
  </si>
  <si>
    <t>Letiště 422, 582 22 Přibyslav</t>
  </si>
  <si>
    <t>Tř. legií 1115, 393 01 Pelhřimov</t>
  </si>
  <si>
    <t>Srázná 4</t>
  </si>
  <si>
    <t>E. Rošického 6, 586 01 Jihlava</t>
  </si>
  <si>
    <t>Tyršova 624, 675 31 Jemnice</t>
  </si>
  <si>
    <t>Sviny 13, 594 01 Velké Meziříčí</t>
  </si>
  <si>
    <t>Tělovýchovná jednota Jiskra Havlíčkův Brod, o. s.</t>
  </si>
  <si>
    <t>Třebíč Nuclears baseball &amp; softball</t>
  </si>
  <si>
    <t>tabulka č. 2 - neziskové organizace a školská zařízení - dotace schvalované zastupitelstvem kraje</t>
  </si>
  <si>
    <t>Tabulka 1 a 2 celkem</t>
  </si>
  <si>
    <t>RK-24-2011-81, př. 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</si>
</sst>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4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16" xfId="0" applyBorder="1" applyAlignment="1">
      <alignment/>
    </xf>
    <xf numFmtId="0" fontId="0" fillId="0" borderId="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6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/>
    </xf>
    <xf numFmtId="1" fontId="0" fillId="0" borderId="0" xfId="0" applyNumberFormat="1" applyAlignment="1">
      <alignment wrapText="1"/>
    </xf>
    <xf numFmtId="1" fontId="0" fillId="0" borderId="19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E1">
      <selection activeCell="H1" sqref="H1"/>
    </sheetView>
  </sheetViews>
  <sheetFormatPr defaultColWidth="9.00390625" defaultRowHeight="12.75"/>
  <cols>
    <col min="1" max="1" width="10.375" style="1" bestFit="1" customWidth="1"/>
    <col min="2" max="2" width="12.625" style="1" customWidth="1"/>
    <col min="3" max="3" width="48.125" style="1" bestFit="1" customWidth="1"/>
    <col min="4" max="4" width="31.125" style="1" customWidth="1"/>
    <col min="5" max="5" width="42.00390625" style="7" customWidth="1"/>
    <col min="6" max="6" width="9.00390625" style="7" bestFit="1" customWidth="1"/>
    <col min="7" max="7" width="12.50390625" style="9" customWidth="1"/>
    <col min="8" max="8" width="12.375" style="12" customWidth="1"/>
    <col min="9" max="9" width="10.625" style="12" customWidth="1"/>
    <col min="10" max="10" width="8.625" style="1" bestFit="1" customWidth="1"/>
    <col min="11" max="16384" width="9.125" style="1" customWidth="1"/>
  </cols>
  <sheetData>
    <row r="1" spans="8:9" ht="12.75">
      <c r="H1" s="20" t="s">
        <v>105</v>
      </c>
      <c r="I1" s="31"/>
    </row>
    <row r="2" spans="8:9" ht="12.75">
      <c r="H2" s="20" t="s">
        <v>11</v>
      </c>
      <c r="I2" s="20"/>
    </row>
    <row r="4" spans="1:9" ht="21">
      <c r="A4" s="54" t="s">
        <v>5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10</v>
      </c>
      <c r="B7" s="21"/>
      <c r="C7" s="21"/>
      <c r="D7" s="21"/>
    </row>
    <row r="8" spans="1:9" s="3" customFormat="1" ht="26.25" customHeight="1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>
      <c r="A9" s="14" t="s">
        <v>15</v>
      </c>
      <c r="B9" s="32" t="s">
        <v>14</v>
      </c>
      <c r="C9" s="18" t="s">
        <v>58</v>
      </c>
      <c r="D9" s="42" t="s">
        <v>79</v>
      </c>
      <c r="E9" s="18" t="s">
        <v>89</v>
      </c>
      <c r="F9" s="32">
        <v>71582908</v>
      </c>
      <c r="G9" s="19">
        <v>26000</v>
      </c>
      <c r="H9" s="23">
        <v>13000</v>
      </c>
      <c r="I9" s="25">
        <v>0</v>
      </c>
      <c r="J9" s="15"/>
      <c r="K9" s="16"/>
    </row>
    <row r="10" spans="1:11" s="11" customFormat="1" ht="26.25" customHeight="1">
      <c r="A10" s="14" t="s">
        <v>16</v>
      </c>
      <c r="B10" s="32" t="s">
        <v>37</v>
      </c>
      <c r="C10" s="18" t="s">
        <v>59</v>
      </c>
      <c r="D10" s="42" t="s">
        <v>79</v>
      </c>
      <c r="E10" s="18" t="s">
        <v>89</v>
      </c>
      <c r="F10" s="32">
        <v>71582908</v>
      </c>
      <c r="G10" s="19">
        <v>38000</v>
      </c>
      <c r="H10" s="23">
        <v>19000</v>
      </c>
      <c r="I10" s="25">
        <v>0</v>
      </c>
      <c r="J10" s="15"/>
      <c r="K10" s="16"/>
    </row>
    <row r="11" spans="1:11" s="11" customFormat="1" ht="26.25" customHeight="1">
      <c r="A11" s="34" t="s">
        <v>17</v>
      </c>
      <c r="B11" s="32" t="s">
        <v>38</v>
      </c>
      <c r="C11" s="36" t="s">
        <v>60</v>
      </c>
      <c r="D11" s="33" t="s">
        <v>80</v>
      </c>
      <c r="E11" s="18" t="s">
        <v>90</v>
      </c>
      <c r="F11" s="41">
        <v>62697561</v>
      </c>
      <c r="G11" s="19">
        <v>22312</v>
      </c>
      <c r="H11" s="23">
        <v>11000</v>
      </c>
      <c r="I11" s="25">
        <v>0</v>
      </c>
      <c r="J11" s="15"/>
      <c r="K11" s="16"/>
    </row>
    <row r="12" spans="1:11" s="11" customFormat="1" ht="26.25" customHeight="1">
      <c r="A12" s="14" t="s">
        <v>18</v>
      </c>
      <c r="B12" s="32" t="s">
        <v>39</v>
      </c>
      <c r="C12" s="37" t="s">
        <v>61</v>
      </c>
      <c r="D12" s="33" t="s">
        <v>81</v>
      </c>
      <c r="E12" s="18" t="s">
        <v>91</v>
      </c>
      <c r="F12" s="36">
        <v>43378498</v>
      </c>
      <c r="G12" s="19">
        <v>8800</v>
      </c>
      <c r="H12" s="23">
        <v>4400</v>
      </c>
      <c r="I12" s="25">
        <v>0</v>
      </c>
      <c r="J12" s="15"/>
      <c r="K12" s="16"/>
    </row>
    <row r="13" spans="1:11" s="11" customFormat="1" ht="26.25" customHeight="1">
      <c r="A13" s="14" t="s">
        <v>19</v>
      </c>
      <c r="B13" s="32" t="s">
        <v>40</v>
      </c>
      <c r="C13" s="38" t="s">
        <v>62</v>
      </c>
      <c r="D13" s="33" t="s">
        <v>81</v>
      </c>
      <c r="E13" s="18" t="s">
        <v>91</v>
      </c>
      <c r="F13" s="36">
        <v>43378498</v>
      </c>
      <c r="G13" s="19">
        <v>6480</v>
      </c>
      <c r="H13" s="23">
        <v>3200</v>
      </c>
      <c r="I13" s="25">
        <v>0</v>
      </c>
      <c r="J13" s="15"/>
      <c r="K13" s="16"/>
    </row>
    <row r="14" spans="1:11" s="11" customFormat="1" ht="26.25" customHeight="1">
      <c r="A14" s="34" t="s">
        <v>20</v>
      </c>
      <c r="B14" s="32" t="s">
        <v>41</v>
      </c>
      <c r="C14" s="38" t="s">
        <v>63</v>
      </c>
      <c r="D14" s="33" t="s">
        <v>81</v>
      </c>
      <c r="E14" s="18" t="s">
        <v>91</v>
      </c>
      <c r="F14" s="36">
        <v>43378498</v>
      </c>
      <c r="G14" s="19">
        <v>10050</v>
      </c>
      <c r="H14" s="23">
        <v>5000</v>
      </c>
      <c r="I14" s="25">
        <v>0</v>
      </c>
      <c r="J14" s="15"/>
      <c r="K14" s="16"/>
    </row>
    <row r="15" spans="1:11" s="11" customFormat="1" ht="26.25" customHeight="1">
      <c r="A15" s="14" t="s">
        <v>21</v>
      </c>
      <c r="B15" s="32" t="s">
        <v>42</v>
      </c>
      <c r="C15" s="18" t="s">
        <v>64</v>
      </c>
      <c r="D15" s="42" t="s">
        <v>102</v>
      </c>
      <c r="E15" s="18" t="s">
        <v>92</v>
      </c>
      <c r="F15" s="32">
        <v>26596792</v>
      </c>
      <c r="G15" s="19">
        <v>53476</v>
      </c>
      <c r="H15" s="23">
        <v>25476</v>
      </c>
      <c r="I15" s="25">
        <v>0</v>
      </c>
      <c r="J15" s="15"/>
      <c r="K15" s="16"/>
    </row>
    <row r="16" spans="1:11" s="11" customFormat="1" ht="26.25" customHeight="1">
      <c r="A16" s="34" t="s">
        <v>22</v>
      </c>
      <c r="B16" s="32" t="s">
        <v>43</v>
      </c>
      <c r="C16" s="38" t="s">
        <v>65</v>
      </c>
      <c r="D16" s="46" t="s">
        <v>101</v>
      </c>
      <c r="E16" s="18" t="s">
        <v>93</v>
      </c>
      <c r="F16" s="32">
        <v>529672</v>
      </c>
      <c r="G16" s="19">
        <v>24600</v>
      </c>
      <c r="H16" s="23">
        <v>10400</v>
      </c>
      <c r="I16" s="25">
        <v>0</v>
      </c>
      <c r="J16" s="15"/>
      <c r="K16" s="16"/>
    </row>
    <row r="17" spans="1:11" s="11" customFormat="1" ht="26.25" customHeight="1">
      <c r="A17" s="14" t="s">
        <v>23</v>
      </c>
      <c r="B17" s="32" t="s">
        <v>44</v>
      </c>
      <c r="C17" s="18" t="s">
        <v>66</v>
      </c>
      <c r="D17" s="42" t="s">
        <v>82</v>
      </c>
      <c r="E17" s="18"/>
      <c r="F17" s="32">
        <v>60545291</v>
      </c>
      <c r="G17" s="19">
        <v>8400</v>
      </c>
      <c r="H17" s="23">
        <v>4200</v>
      </c>
      <c r="I17" s="25">
        <v>0</v>
      </c>
      <c r="J17" s="15"/>
      <c r="K17" s="16"/>
    </row>
    <row r="18" spans="1:11" s="11" customFormat="1" ht="26.25" customHeight="1">
      <c r="A18" s="35" t="s">
        <v>24</v>
      </c>
      <c r="B18" s="32" t="s">
        <v>45</v>
      </c>
      <c r="C18" s="39" t="s">
        <v>67</v>
      </c>
      <c r="D18" s="48" t="s">
        <v>101</v>
      </c>
      <c r="E18" s="18" t="s">
        <v>93</v>
      </c>
      <c r="F18" s="32">
        <v>529672</v>
      </c>
      <c r="G18" s="19">
        <v>36000</v>
      </c>
      <c r="H18" s="23">
        <v>18000</v>
      </c>
      <c r="I18" s="25">
        <v>0</v>
      </c>
      <c r="J18" s="15"/>
      <c r="K18" s="16"/>
    </row>
    <row r="19" spans="1:11" s="11" customFormat="1" ht="26.25" customHeight="1">
      <c r="A19" s="14" t="s">
        <v>25</v>
      </c>
      <c r="B19" s="32" t="s">
        <v>46</v>
      </c>
      <c r="C19" s="40" t="s">
        <v>68</v>
      </c>
      <c r="D19" s="47" t="s">
        <v>101</v>
      </c>
      <c r="E19" s="18" t="s">
        <v>93</v>
      </c>
      <c r="F19" s="32">
        <v>529672</v>
      </c>
      <c r="G19" s="19">
        <v>28800</v>
      </c>
      <c r="H19" s="23">
        <v>14400</v>
      </c>
      <c r="I19" s="25">
        <v>0</v>
      </c>
      <c r="J19" s="15"/>
      <c r="K19" s="16"/>
    </row>
    <row r="20" spans="1:11" s="11" customFormat="1" ht="26.25" customHeight="1">
      <c r="A20" s="14" t="s">
        <v>26</v>
      </c>
      <c r="B20" s="32" t="s">
        <v>47</v>
      </c>
      <c r="C20" s="38" t="s">
        <v>69</v>
      </c>
      <c r="D20" s="43" t="s">
        <v>102</v>
      </c>
      <c r="E20" s="18" t="s">
        <v>92</v>
      </c>
      <c r="F20" s="18">
        <v>26596792</v>
      </c>
      <c r="G20" s="19">
        <v>17946</v>
      </c>
      <c r="H20" s="23">
        <v>8946</v>
      </c>
      <c r="I20" s="25">
        <v>0</v>
      </c>
      <c r="J20" s="15"/>
      <c r="K20" s="16"/>
    </row>
    <row r="21" spans="1:11" s="11" customFormat="1" ht="26.25" customHeight="1">
      <c r="A21" s="14" t="s">
        <v>29</v>
      </c>
      <c r="B21" s="32" t="s">
        <v>50</v>
      </c>
      <c r="C21" s="38" t="s">
        <v>72</v>
      </c>
      <c r="D21" s="44" t="s">
        <v>84</v>
      </c>
      <c r="E21" s="18" t="s">
        <v>95</v>
      </c>
      <c r="F21" s="45">
        <v>46484621</v>
      </c>
      <c r="G21" s="19">
        <v>98200</v>
      </c>
      <c r="H21" s="23">
        <v>25000</v>
      </c>
      <c r="I21" s="25">
        <v>0</v>
      </c>
      <c r="J21" s="15"/>
      <c r="K21" s="16"/>
    </row>
    <row r="22" spans="1:11" s="11" customFormat="1" ht="26.25" customHeight="1">
      <c r="A22" s="14" t="s">
        <v>30</v>
      </c>
      <c r="B22" s="32" t="s">
        <v>51</v>
      </c>
      <c r="C22" s="38" t="s">
        <v>73</v>
      </c>
      <c r="D22" s="44" t="s">
        <v>85</v>
      </c>
      <c r="E22" s="18" t="s">
        <v>96</v>
      </c>
      <c r="F22" s="45">
        <v>63257416</v>
      </c>
      <c r="G22" s="19">
        <v>90000</v>
      </c>
      <c r="H22" s="23">
        <v>40000</v>
      </c>
      <c r="I22" s="25">
        <v>0</v>
      </c>
      <c r="J22" s="15"/>
      <c r="K22" s="16"/>
    </row>
    <row r="23" spans="1:11" s="11" customFormat="1" ht="26.25" customHeight="1">
      <c r="A23" s="14" t="s">
        <v>32</v>
      </c>
      <c r="B23" s="32" t="s">
        <v>53</v>
      </c>
      <c r="C23" s="38" t="s">
        <v>75</v>
      </c>
      <c r="D23" s="44" t="s">
        <v>86</v>
      </c>
      <c r="E23" s="18" t="s">
        <v>97</v>
      </c>
      <c r="F23" s="45">
        <v>60544856</v>
      </c>
      <c r="G23" s="19">
        <v>5200</v>
      </c>
      <c r="H23" s="23">
        <v>2600</v>
      </c>
      <c r="I23" s="25">
        <v>0</v>
      </c>
      <c r="J23" s="15"/>
      <c r="K23" s="16"/>
    </row>
    <row r="24" spans="1:11" s="11" customFormat="1" ht="26.25" customHeight="1">
      <c r="A24" s="14" t="s">
        <v>34</v>
      </c>
      <c r="B24" s="32" t="s">
        <v>55</v>
      </c>
      <c r="C24" s="38" t="s">
        <v>77</v>
      </c>
      <c r="D24" s="42" t="s">
        <v>13</v>
      </c>
      <c r="E24" s="18" t="s">
        <v>98</v>
      </c>
      <c r="F24" s="32">
        <v>72543663</v>
      </c>
      <c r="G24" s="19">
        <v>46000</v>
      </c>
      <c r="H24" s="23">
        <v>23000</v>
      </c>
      <c r="I24" s="25">
        <v>0</v>
      </c>
      <c r="J24" s="15"/>
      <c r="K24" s="16"/>
    </row>
    <row r="25" spans="1:11" s="11" customFormat="1" ht="26.25" customHeight="1">
      <c r="A25" s="14" t="s">
        <v>35</v>
      </c>
      <c r="B25" s="32" t="s">
        <v>56</v>
      </c>
      <c r="C25" s="38" t="s">
        <v>77</v>
      </c>
      <c r="D25" s="44" t="s">
        <v>87</v>
      </c>
      <c r="E25" s="18" t="s">
        <v>99</v>
      </c>
      <c r="F25" s="45">
        <v>60419717</v>
      </c>
      <c r="G25" s="19">
        <v>46000</v>
      </c>
      <c r="H25" s="23">
        <v>23000</v>
      </c>
      <c r="I25" s="25">
        <v>0</v>
      </c>
      <c r="J25" s="15"/>
      <c r="K25" s="16"/>
    </row>
    <row r="26" spans="1:11" s="11" customFormat="1" ht="26.25" customHeight="1" thickBot="1">
      <c r="A26" s="14" t="s">
        <v>36</v>
      </c>
      <c r="B26" s="32" t="s">
        <v>57</v>
      </c>
      <c r="C26" s="38" t="s">
        <v>78</v>
      </c>
      <c r="D26" s="44" t="s">
        <v>88</v>
      </c>
      <c r="E26" s="18" t="s">
        <v>100</v>
      </c>
      <c r="F26" s="45">
        <v>48895334</v>
      </c>
      <c r="G26" s="19">
        <v>105700</v>
      </c>
      <c r="H26" s="23">
        <v>40000</v>
      </c>
      <c r="I26" s="25">
        <v>0</v>
      </c>
      <c r="J26" s="15"/>
      <c r="K26" s="16"/>
    </row>
    <row r="27" spans="1:9" ht="13.5" thickBot="1">
      <c r="A27" s="26"/>
      <c r="B27" s="27"/>
      <c r="C27" s="27"/>
      <c r="D27" s="28"/>
      <c r="E27" s="28"/>
      <c r="F27" s="28" t="s">
        <v>3</v>
      </c>
      <c r="G27" s="29">
        <f>SUM(G9:G26)</f>
        <v>671964</v>
      </c>
      <c r="H27" s="29">
        <f>SUM(H9:H26)</f>
        <v>290622</v>
      </c>
      <c r="I27" s="30">
        <f>SUM(I9:I26)</f>
        <v>0</v>
      </c>
    </row>
    <row r="28" spans="1:9" s="52" customFormat="1" ht="12.75">
      <c r="A28" s="49"/>
      <c r="B28" s="49"/>
      <c r="C28" s="49"/>
      <c r="D28" s="50"/>
      <c r="E28" s="50"/>
      <c r="F28" s="50"/>
      <c r="G28" s="51"/>
      <c r="H28" s="51"/>
      <c r="I28" s="51"/>
    </row>
    <row r="29" spans="1:9" s="52" customFormat="1" ht="12.75">
      <c r="A29" s="49"/>
      <c r="B29" s="49"/>
      <c r="C29" s="49"/>
      <c r="D29" s="50"/>
      <c r="E29" s="50"/>
      <c r="F29" s="50"/>
      <c r="G29" s="51"/>
      <c r="H29" s="51"/>
      <c r="I29" s="51"/>
    </row>
    <row r="30" ht="12.75">
      <c r="J30" s="13"/>
    </row>
    <row r="31" spans="1:4" ht="13.5" thickBot="1">
      <c r="A31" s="21" t="s">
        <v>103</v>
      </c>
      <c r="B31" s="21"/>
      <c r="C31" s="21"/>
      <c r="D31" s="21"/>
    </row>
    <row r="32" spans="1:9" s="3" customFormat="1" ht="26.25" customHeight="1">
      <c r="A32" s="4" t="s">
        <v>2</v>
      </c>
      <c r="B32" s="5" t="s">
        <v>12</v>
      </c>
      <c r="C32" s="6" t="s">
        <v>6</v>
      </c>
      <c r="D32" s="6" t="s">
        <v>0</v>
      </c>
      <c r="E32" s="6" t="s">
        <v>1</v>
      </c>
      <c r="F32" s="5" t="s">
        <v>4</v>
      </c>
      <c r="G32" s="17" t="s">
        <v>7</v>
      </c>
      <c r="H32" s="22" t="s">
        <v>8</v>
      </c>
      <c r="I32" s="24" t="s">
        <v>9</v>
      </c>
    </row>
    <row r="33" spans="1:11" s="11" customFormat="1" ht="26.25" customHeight="1">
      <c r="A33" s="34" t="s">
        <v>27</v>
      </c>
      <c r="B33" s="32" t="s">
        <v>48</v>
      </c>
      <c r="C33" s="38" t="s">
        <v>70</v>
      </c>
      <c r="D33" s="44" t="s">
        <v>83</v>
      </c>
      <c r="E33" s="18" t="s">
        <v>94</v>
      </c>
      <c r="F33" s="45">
        <v>63438216</v>
      </c>
      <c r="G33" s="19">
        <v>16000</v>
      </c>
      <c r="H33" s="23">
        <v>8000</v>
      </c>
      <c r="I33" s="25">
        <v>0</v>
      </c>
      <c r="J33" s="15"/>
      <c r="K33" s="16"/>
    </row>
    <row r="34" spans="1:11" s="11" customFormat="1" ht="26.25" customHeight="1">
      <c r="A34" s="14" t="s">
        <v>28</v>
      </c>
      <c r="B34" s="32" t="s">
        <v>49</v>
      </c>
      <c r="C34" s="38" t="s">
        <v>71</v>
      </c>
      <c r="D34" s="44" t="s">
        <v>83</v>
      </c>
      <c r="E34" s="18" t="s">
        <v>94</v>
      </c>
      <c r="F34" s="45">
        <v>63438216</v>
      </c>
      <c r="G34" s="19">
        <v>22000</v>
      </c>
      <c r="H34" s="23">
        <v>11000</v>
      </c>
      <c r="I34" s="25">
        <v>0</v>
      </c>
      <c r="J34" s="15"/>
      <c r="K34" s="16"/>
    </row>
    <row r="35" spans="1:11" s="11" customFormat="1" ht="26.25" customHeight="1">
      <c r="A35" s="14" t="s">
        <v>31</v>
      </c>
      <c r="B35" s="32" t="s">
        <v>52</v>
      </c>
      <c r="C35" s="38" t="s">
        <v>74</v>
      </c>
      <c r="D35" s="44" t="s">
        <v>83</v>
      </c>
      <c r="E35" s="18" t="s">
        <v>94</v>
      </c>
      <c r="F35" s="45">
        <v>63438216</v>
      </c>
      <c r="G35" s="19">
        <v>20000</v>
      </c>
      <c r="H35" s="23">
        <v>10000</v>
      </c>
      <c r="I35" s="25">
        <v>0</v>
      </c>
      <c r="J35" s="15"/>
      <c r="K35" s="16"/>
    </row>
    <row r="36" spans="1:11" s="11" customFormat="1" ht="26.25" customHeight="1" thickBot="1">
      <c r="A36" s="34" t="s">
        <v>33</v>
      </c>
      <c r="B36" s="32" t="s">
        <v>54</v>
      </c>
      <c r="C36" s="38" t="s">
        <v>76</v>
      </c>
      <c r="D36" s="44" t="s">
        <v>83</v>
      </c>
      <c r="E36" s="18" t="s">
        <v>94</v>
      </c>
      <c r="F36" s="45">
        <v>63438216</v>
      </c>
      <c r="G36" s="19">
        <v>24000</v>
      </c>
      <c r="H36" s="23">
        <v>12000</v>
      </c>
      <c r="I36" s="25">
        <v>0</v>
      </c>
      <c r="J36" s="15"/>
      <c r="K36" s="16"/>
    </row>
    <row r="37" spans="1:9" ht="13.5" thickBot="1">
      <c r="A37" s="26"/>
      <c r="B37" s="27"/>
      <c r="C37" s="27"/>
      <c r="D37" s="28"/>
      <c r="E37" s="28"/>
      <c r="F37" s="28" t="s">
        <v>3</v>
      </c>
      <c r="G37" s="29">
        <f>SUM(G33:G36)</f>
        <v>82000</v>
      </c>
      <c r="H37" s="29">
        <f>SUM(H33:H36)</f>
        <v>41000</v>
      </c>
      <c r="I37" s="30">
        <f>SUM(I33:I36)</f>
        <v>0</v>
      </c>
    </row>
    <row r="39" spans="5:8" ht="12.75">
      <c r="E39" s="56" t="s">
        <v>104</v>
      </c>
      <c r="F39" s="56"/>
      <c r="G39" s="53">
        <f>G37+G27</f>
        <v>753964</v>
      </c>
      <c r="H39" s="53">
        <f>H37+H27</f>
        <v>331622</v>
      </c>
    </row>
  </sheetData>
  <mergeCells count="3">
    <mergeCell ref="A4:I4"/>
    <mergeCell ref="A5:I5"/>
    <mergeCell ref="E39:F39"/>
  </mergeCells>
  <printOptions/>
  <pageMargins left="0.73" right="0.22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2011-07-13T13:56:33Z</cp:lastPrinted>
  <dcterms:created xsi:type="dcterms:W3CDTF">2004-04-06T06:55:27Z</dcterms:created>
  <dcterms:modified xsi:type="dcterms:W3CDTF">2011-07-15T06:17:47Z</dcterms:modified>
  <cp:category/>
  <cp:version/>
  <cp:contentType/>
  <cp:contentStatus/>
</cp:coreProperties>
</file>