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576" windowHeight="12504" activeTab="0"/>
  </bookViews>
  <sheets>
    <sheet name="RK-24-2011-30, př. 2" sheetId="1" r:id="rId1"/>
  </sheets>
  <definedNames>
    <definedName name="_xlnm.Print_Titles" localSheetId="0">'RK-24-2011-30, př. 2'!$4:$5</definedName>
  </definedNames>
  <calcPr fullCalcOnLoad="1"/>
</workbook>
</file>

<file path=xl/sharedStrings.xml><?xml version="1.0" encoding="utf-8"?>
<sst xmlns="http://schemas.openxmlformats.org/spreadsheetml/2006/main" count="101" uniqueCount="85">
  <si>
    <t>Nemocnice Nové Město na Moravě, příspěvková organizace</t>
  </si>
  <si>
    <t>Návrh na změnu investičního plánu</t>
  </si>
  <si>
    <t>Movitý majetek</t>
  </si>
  <si>
    <t xml:space="preserve">Účelová dotace                </t>
  </si>
  <si>
    <t>00000</t>
  </si>
  <si>
    <t xml:space="preserve">Nájemné                       </t>
  </si>
  <si>
    <t>00051</t>
  </si>
  <si>
    <t xml:space="preserve">eHealth                       </t>
  </si>
  <si>
    <t>00502</t>
  </si>
  <si>
    <t xml:space="preserve">Převod z minulých let         </t>
  </si>
  <si>
    <t>77700</t>
  </si>
  <si>
    <t xml:space="preserve">Dary                          </t>
  </si>
  <si>
    <t>88888</t>
  </si>
  <si>
    <t xml:space="preserve">Investiční fond - odpisy      </t>
  </si>
  <si>
    <t>99998</t>
  </si>
  <si>
    <t>Autokláv</t>
  </si>
  <si>
    <t>Bezbariérové WC</t>
  </si>
  <si>
    <t>Destilační přístroj</t>
  </si>
  <si>
    <t>Dialyzační přístroje</t>
  </si>
  <si>
    <t>Dovybavení interny</t>
  </si>
  <si>
    <t>Elektrokardiograf - 3 ks</t>
  </si>
  <si>
    <t>Elisa technologie</t>
  </si>
  <si>
    <t>Gynekologický operační stůl</t>
  </si>
  <si>
    <t>Gynekologický porodní stůl</t>
  </si>
  <si>
    <t>Gynekologický ultrazvuk</t>
  </si>
  <si>
    <t>Gynekologický vyšetřovací stůl</t>
  </si>
  <si>
    <t>Křeslo s vyšetřovací lampou</t>
  </si>
  <si>
    <t>Laparoskopická věž</t>
  </si>
  <si>
    <t>Laryngostroboskop</t>
  </si>
  <si>
    <t>Mikroskop</t>
  </si>
  <si>
    <t>Mikroskop pro fluorescenční mikorkopii</t>
  </si>
  <si>
    <t>Monitor vitálních funkcí - 5 ks</t>
  </si>
  <si>
    <t>Mrazící  box</t>
  </si>
  <si>
    <t>Mrazící box</t>
  </si>
  <si>
    <t>Myčka nádobí</t>
  </si>
  <si>
    <t>NIS server DB výměna</t>
  </si>
  <si>
    <t>Nová serverovna</t>
  </si>
  <si>
    <t>Nový server</t>
  </si>
  <si>
    <t>Odkapávací stůl</t>
  </si>
  <si>
    <t>Pomůcky pro klin. psychologa</t>
  </si>
  <si>
    <t>Porodní vyšetřovací stůl</t>
  </si>
  <si>
    <t>Prosvětlovací stůl pro kontrolu prádla</t>
  </si>
  <si>
    <t>Přístroj dýchací pro nasální CPAP</t>
  </si>
  <si>
    <t>Přístroj pro resuscitaci novorozence - 2 ks</t>
  </si>
  <si>
    <t>Resuscitační vozík - 16 ks</t>
  </si>
  <si>
    <t>Rezerva</t>
  </si>
  <si>
    <t>Rezerva pro dotační žádosti (50 %)</t>
  </si>
  <si>
    <t>Rozvážkové vozidlo</t>
  </si>
  <si>
    <t>SW licence a bezdrátová síť</t>
  </si>
  <si>
    <t>Salátový bufet</t>
  </si>
  <si>
    <t>Sanitní vozidlo</t>
  </si>
  <si>
    <t>Sonograf - 2 ks</t>
  </si>
  <si>
    <t>Sonograf mikologie</t>
  </si>
  <si>
    <t>Sonograf pro porodní sál</t>
  </si>
  <si>
    <t>Technologické připojení eMeDocS</t>
  </si>
  <si>
    <t>Technologie ERP</t>
  </si>
  <si>
    <t>Telemetrický monitoring EKG</t>
  </si>
  <si>
    <t>Termostat</t>
  </si>
  <si>
    <t>Tkáňový procesor</t>
  </si>
  <si>
    <t>Transportní ventilátor</t>
  </si>
  <si>
    <t>Vana pro léčebné koupele</t>
  </si>
  <si>
    <t>Vozidlo pro převoz biologického materiálu</t>
  </si>
  <si>
    <t>Vozík k převážení těl zemřelých</t>
  </si>
  <si>
    <t>Vstupní a výstupní filtr pro pacienty</t>
  </si>
  <si>
    <t>Vyhřívané lůžko resuscitační</t>
  </si>
  <si>
    <t>Vyplachovač podložních mís - dětské</t>
  </si>
  <si>
    <t>Zvedací vozík pro imobilní pacienty - 14 ks</t>
  </si>
  <si>
    <t>Úprava výroby a rozvodu stlačeného vzduchu</t>
  </si>
  <si>
    <t>CELKEM strojní investice - movitý majetek</t>
  </si>
  <si>
    <t>Nemovitý majetek</t>
  </si>
  <si>
    <t>Bourání budovy ČOV</t>
  </si>
  <si>
    <t>Dovybavení interny, urgentní příjem</t>
  </si>
  <si>
    <t>Infekční pavilon - LDN</t>
  </si>
  <si>
    <t>Neurologický pavilon - LDN</t>
  </si>
  <si>
    <t>Rekonstrukce a přístavba interních oborů</t>
  </si>
  <si>
    <t>Revitalizace zeleně</t>
  </si>
  <si>
    <t>Vstupní dveře do nemocnice</t>
  </si>
  <si>
    <t>Změna topného systému EPC podíl roku 2011</t>
  </si>
  <si>
    <t>Úprava povrchu dvora</t>
  </si>
  <si>
    <t>CELKEM stavební investice - nemovitý majetek</t>
  </si>
  <si>
    <t>CELKEM INVESTICE</t>
  </si>
  <si>
    <t xml:space="preserve">Celkem </t>
  </si>
  <si>
    <t>počet stran: 2</t>
  </si>
  <si>
    <t xml:space="preserve">Převod z minulých let (dotace + odpisy)        </t>
  </si>
  <si>
    <t>RK-24-2011-30,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</si>
</sst>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sz val="8"/>
      <name val="Arial CE"/>
      <family val="0"/>
    </font>
    <font>
      <b/>
      <sz val="11"/>
      <name val="Arial CE"/>
      <family val="0"/>
    </font>
    <font>
      <b/>
      <sz val="8"/>
      <name val="Arial CE"/>
      <family val="0"/>
    </font>
    <font>
      <strike/>
      <sz val="8"/>
      <name val="Arial CE"/>
      <family val="0"/>
    </font>
    <font>
      <b/>
      <strike/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medium"/>
      <right style="medium"/>
      <top style="dotted"/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medium"/>
      <right style="medium"/>
      <top style="thin"/>
      <bottom style="dotted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/>
    </xf>
    <xf numFmtId="4" fontId="1" fillId="0" borderId="9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4" fontId="5" fillId="0" borderId="16" xfId="0" applyNumberFormat="1" applyFont="1" applyBorder="1" applyAlignment="1">
      <alignment vertical="center"/>
    </xf>
    <xf numFmtId="4" fontId="3" fillId="2" borderId="17" xfId="0" applyNumberFormat="1" applyFont="1" applyFill="1" applyBorder="1" applyAlignment="1">
      <alignment vertical="center"/>
    </xf>
    <xf numFmtId="4" fontId="3" fillId="2" borderId="18" xfId="0" applyNumberFormat="1" applyFont="1" applyFill="1" applyBorder="1" applyAlignment="1">
      <alignment vertical="center"/>
    </xf>
    <xf numFmtId="4" fontId="3" fillId="2" borderId="19" xfId="0" applyNumberFormat="1" applyFont="1" applyFill="1" applyBorder="1" applyAlignment="1">
      <alignment vertical="center"/>
    </xf>
    <xf numFmtId="4" fontId="3" fillId="2" borderId="20" xfId="0" applyNumberFormat="1" applyFont="1" applyFill="1" applyBorder="1" applyAlignment="1">
      <alignment vertical="center"/>
    </xf>
    <xf numFmtId="49" fontId="3" fillId="2" borderId="19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4" fontId="1" fillId="0" borderId="21" xfId="0" applyNumberFormat="1" applyFont="1" applyBorder="1" applyAlignment="1">
      <alignment vertical="center"/>
    </xf>
    <xf numFmtId="4" fontId="1" fillId="0" borderId="22" xfId="0" applyNumberFormat="1" applyFont="1" applyBorder="1" applyAlignment="1">
      <alignment vertical="center"/>
    </xf>
    <xf numFmtId="4" fontId="1" fillId="0" borderId="23" xfId="0" applyNumberFormat="1" applyFont="1" applyBorder="1" applyAlignment="1">
      <alignment vertical="center"/>
    </xf>
    <xf numFmtId="4" fontId="1" fillId="0" borderId="24" xfId="0" applyNumberFormat="1" applyFont="1" applyBorder="1" applyAlignment="1">
      <alignment vertical="center"/>
    </xf>
    <xf numFmtId="49" fontId="3" fillId="2" borderId="25" xfId="0" applyNumberFormat="1" applyFont="1" applyFill="1" applyBorder="1" applyAlignment="1">
      <alignment vertical="center"/>
    </xf>
    <xf numFmtId="49" fontId="3" fillId="2" borderId="26" xfId="0" applyNumberFormat="1" applyFont="1" applyFill="1" applyBorder="1" applyAlignment="1">
      <alignment vertical="center"/>
    </xf>
    <xf numFmtId="49" fontId="3" fillId="0" borderId="25" xfId="0" applyNumberFormat="1" applyFont="1" applyBorder="1" applyAlignment="1">
      <alignment vertical="center" wrapText="1"/>
    </xf>
    <xf numFmtId="49" fontId="3" fillId="0" borderId="27" xfId="0" applyNumberFormat="1" applyFont="1" applyBorder="1" applyAlignment="1">
      <alignment vertical="center" wrapText="1"/>
    </xf>
    <xf numFmtId="4" fontId="1" fillId="0" borderId="28" xfId="0" applyNumberFormat="1" applyFont="1" applyBorder="1" applyAlignment="1">
      <alignment vertical="center"/>
    </xf>
    <xf numFmtId="4" fontId="1" fillId="0" borderId="29" xfId="0" applyNumberFormat="1" applyFont="1" applyBorder="1" applyAlignment="1">
      <alignment vertical="center"/>
    </xf>
    <xf numFmtId="4" fontId="3" fillId="0" borderId="25" xfId="0" applyNumberFormat="1" applyFont="1" applyBorder="1" applyAlignment="1">
      <alignment vertical="center"/>
    </xf>
    <xf numFmtId="4" fontId="3" fillId="0" borderId="27" xfId="0" applyNumberFormat="1" applyFont="1" applyBorder="1" applyAlignment="1">
      <alignment vertical="center"/>
    </xf>
    <xf numFmtId="49" fontId="3" fillId="0" borderId="30" xfId="0" applyNumberFormat="1" applyFont="1" applyBorder="1" applyAlignment="1">
      <alignment vertical="center" wrapText="1"/>
    </xf>
    <xf numFmtId="4" fontId="1" fillId="0" borderId="31" xfId="0" applyNumberFormat="1" applyFont="1" applyBorder="1" applyAlignment="1">
      <alignment vertical="center"/>
    </xf>
    <xf numFmtId="4" fontId="1" fillId="0" borderId="32" xfId="0" applyNumberFormat="1" applyFont="1" applyBorder="1" applyAlignment="1">
      <alignment vertical="center"/>
    </xf>
    <xf numFmtId="4" fontId="1" fillId="0" borderId="33" xfId="0" applyNumberFormat="1" applyFont="1" applyBorder="1" applyAlignment="1">
      <alignment vertical="center"/>
    </xf>
    <xf numFmtId="4" fontId="3" fillId="0" borderId="30" xfId="0" applyNumberFormat="1" applyFont="1" applyBorder="1" applyAlignment="1">
      <alignment vertical="center"/>
    </xf>
    <xf numFmtId="49" fontId="3" fillId="0" borderId="34" xfId="0" applyNumberFormat="1" applyFont="1" applyBorder="1" applyAlignment="1">
      <alignment vertical="center" wrapText="1"/>
    </xf>
    <xf numFmtId="4" fontId="1" fillId="0" borderId="35" xfId="0" applyNumberFormat="1" applyFont="1" applyBorder="1" applyAlignment="1">
      <alignment vertical="center"/>
    </xf>
    <xf numFmtId="4" fontId="1" fillId="0" borderId="36" xfId="0" applyNumberFormat="1" applyFont="1" applyBorder="1" applyAlignment="1">
      <alignment vertical="center"/>
    </xf>
    <xf numFmtId="4" fontId="1" fillId="0" borderId="37" xfId="0" applyNumberFormat="1" applyFont="1" applyBorder="1" applyAlignment="1">
      <alignment vertical="center"/>
    </xf>
    <xf numFmtId="4" fontId="3" fillId="0" borderId="34" xfId="0" applyNumberFormat="1" applyFont="1" applyBorder="1" applyAlignment="1">
      <alignment vertical="center"/>
    </xf>
    <xf numFmtId="49" fontId="3" fillId="2" borderId="25" xfId="0" applyNumberFormat="1" applyFont="1" applyFill="1" applyBorder="1" applyAlignment="1">
      <alignment vertical="center" wrapText="1"/>
    </xf>
    <xf numFmtId="49" fontId="3" fillId="2" borderId="26" xfId="0" applyNumberFormat="1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1"/>
  <sheetViews>
    <sheetView tabSelected="1" workbookViewId="0" topLeftCell="A1">
      <selection activeCell="G1" sqref="G1"/>
    </sheetView>
  </sheetViews>
  <sheetFormatPr defaultColWidth="9.140625" defaultRowHeight="21.75" customHeight="1"/>
  <cols>
    <col min="1" max="1" width="27.7109375" style="1" customWidth="1"/>
    <col min="2" max="2" width="9.28125" style="1" customWidth="1"/>
    <col min="3" max="3" width="9.00390625" style="1" customWidth="1"/>
    <col min="4" max="4" width="9.28125" style="1" customWidth="1"/>
    <col min="5" max="5" width="11.140625" style="1" customWidth="1"/>
    <col min="6" max="6" width="10.00390625" style="1" customWidth="1"/>
    <col min="7" max="7" width="10.28125" style="1" customWidth="1"/>
    <col min="8" max="8" width="11.140625" style="1" customWidth="1"/>
    <col min="9" max="17" width="9.140625" style="1" customWidth="1"/>
    <col min="18" max="18" width="12.7109375" style="1" customWidth="1"/>
    <col min="19" max="16384" width="9.140625" style="1" customWidth="1"/>
  </cols>
  <sheetData>
    <row r="1" spans="1:7" ht="21.75" customHeight="1">
      <c r="A1" s="2" t="s">
        <v>0</v>
      </c>
      <c r="G1" s="2" t="s">
        <v>84</v>
      </c>
    </row>
    <row r="2" spans="1:7" ht="21.75" customHeight="1">
      <c r="A2" s="2" t="s">
        <v>1</v>
      </c>
      <c r="G2" s="2" t="s">
        <v>82</v>
      </c>
    </row>
    <row r="3" ht="6.75" customHeight="1" thickBot="1">
      <c r="A3" s="3"/>
    </row>
    <row r="4" spans="1:8" ht="49.5" customHeight="1">
      <c r="A4" s="31" t="s">
        <v>2</v>
      </c>
      <c r="B4" s="6" t="s">
        <v>3</v>
      </c>
      <c r="C4" s="4" t="s">
        <v>5</v>
      </c>
      <c r="D4" s="4" t="s">
        <v>7</v>
      </c>
      <c r="E4" s="4" t="s">
        <v>83</v>
      </c>
      <c r="F4" s="4" t="s">
        <v>11</v>
      </c>
      <c r="G4" s="10" t="s">
        <v>13</v>
      </c>
      <c r="H4" s="7" t="s">
        <v>81</v>
      </c>
    </row>
    <row r="5" spans="1:8" ht="21.75" customHeight="1" thickBot="1">
      <c r="A5" s="32"/>
      <c r="B5" s="8" t="s">
        <v>4</v>
      </c>
      <c r="C5" s="5" t="s">
        <v>6</v>
      </c>
      <c r="D5" s="5" t="s">
        <v>8</v>
      </c>
      <c r="E5" s="5" t="s">
        <v>10</v>
      </c>
      <c r="F5" s="5" t="s">
        <v>12</v>
      </c>
      <c r="G5" s="11" t="s">
        <v>14</v>
      </c>
      <c r="H5" s="9"/>
    </row>
    <row r="6" spans="1:8" ht="10.5" customHeight="1">
      <c r="A6" s="33" t="s">
        <v>15</v>
      </c>
      <c r="B6" s="35"/>
      <c r="C6" s="27"/>
      <c r="D6" s="27"/>
      <c r="E6" s="27">
        <v>200000</v>
      </c>
      <c r="F6" s="27"/>
      <c r="G6" s="29"/>
      <c r="H6" s="37">
        <v>200000</v>
      </c>
    </row>
    <row r="7" spans="1:8" ht="10.5" customHeight="1">
      <c r="A7" s="34"/>
      <c r="B7" s="36"/>
      <c r="C7" s="28"/>
      <c r="D7" s="28"/>
      <c r="E7" s="28"/>
      <c r="F7" s="28"/>
      <c r="G7" s="30"/>
      <c r="H7" s="38"/>
    </row>
    <row r="8" spans="1:8" ht="10.5" customHeight="1">
      <c r="A8" s="39" t="s">
        <v>16</v>
      </c>
      <c r="B8" s="40"/>
      <c r="C8" s="41"/>
      <c r="D8" s="41"/>
      <c r="E8" s="41">
        <v>100000</v>
      </c>
      <c r="F8" s="41"/>
      <c r="G8" s="42"/>
      <c r="H8" s="43">
        <v>100000</v>
      </c>
    </row>
    <row r="9" spans="1:8" ht="10.5" customHeight="1">
      <c r="A9" s="34"/>
      <c r="B9" s="36"/>
      <c r="C9" s="28"/>
      <c r="D9" s="28"/>
      <c r="E9" s="28"/>
      <c r="F9" s="28"/>
      <c r="G9" s="30"/>
      <c r="H9" s="38"/>
    </row>
    <row r="10" spans="1:8" ht="10.5" customHeight="1">
      <c r="A10" s="39" t="s">
        <v>17</v>
      </c>
      <c r="B10" s="40"/>
      <c r="C10" s="41"/>
      <c r="D10" s="41"/>
      <c r="E10" s="41">
        <v>80000</v>
      </c>
      <c r="F10" s="41"/>
      <c r="G10" s="42"/>
      <c r="H10" s="43">
        <v>80000</v>
      </c>
    </row>
    <row r="11" spans="1:8" ht="10.5" customHeight="1">
      <c r="A11" s="34"/>
      <c r="B11" s="36"/>
      <c r="C11" s="28"/>
      <c r="D11" s="28"/>
      <c r="E11" s="28"/>
      <c r="F11" s="28"/>
      <c r="G11" s="30"/>
      <c r="H11" s="38"/>
    </row>
    <row r="12" spans="1:8" ht="10.5" customHeight="1">
      <c r="A12" s="39" t="s">
        <v>18</v>
      </c>
      <c r="B12" s="40"/>
      <c r="C12" s="41"/>
      <c r="D12" s="41"/>
      <c r="E12" s="41">
        <v>1200000</v>
      </c>
      <c r="F12" s="41"/>
      <c r="G12" s="42"/>
      <c r="H12" s="43">
        <v>1200000</v>
      </c>
    </row>
    <row r="13" spans="1:8" ht="10.5" customHeight="1">
      <c r="A13" s="34"/>
      <c r="B13" s="36"/>
      <c r="C13" s="28"/>
      <c r="D13" s="28"/>
      <c r="E13" s="28"/>
      <c r="F13" s="28"/>
      <c r="G13" s="30"/>
      <c r="H13" s="38"/>
    </row>
    <row r="14" spans="1:8" ht="10.5" customHeight="1">
      <c r="A14" s="39" t="s">
        <v>19</v>
      </c>
      <c r="B14" s="40"/>
      <c r="C14" s="41"/>
      <c r="D14" s="41"/>
      <c r="E14" s="41">
        <v>500000</v>
      </c>
      <c r="F14" s="41"/>
      <c r="G14" s="42"/>
      <c r="H14" s="43">
        <v>500000</v>
      </c>
    </row>
    <row r="15" spans="1:8" ht="10.5" customHeight="1">
      <c r="A15" s="34"/>
      <c r="B15" s="36"/>
      <c r="C15" s="28"/>
      <c r="D15" s="28"/>
      <c r="E15" s="28"/>
      <c r="F15" s="28"/>
      <c r="G15" s="30"/>
      <c r="H15" s="38"/>
    </row>
    <row r="16" spans="1:8" ht="10.5" customHeight="1">
      <c r="A16" s="39" t="s">
        <v>20</v>
      </c>
      <c r="B16" s="40"/>
      <c r="C16" s="41"/>
      <c r="D16" s="41"/>
      <c r="E16" s="41">
        <v>240000</v>
      </c>
      <c r="F16" s="41"/>
      <c r="G16" s="42"/>
      <c r="H16" s="43">
        <v>240000</v>
      </c>
    </row>
    <row r="17" spans="1:8" ht="10.5" customHeight="1">
      <c r="A17" s="34"/>
      <c r="B17" s="36"/>
      <c r="C17" s="28"/>
      <c r="D17" s="28"/>
      <c r="E17" s="28"/>
      <c r="F17" s="28"/>
      <c r="G17" s="30"/>
      <c r="H17" s="38"/>
    </row>
    <row r="18" spans="1:8" ht="10.5" customHeight="1">
      <c r="A18" s="39" t="s">
        <v>21</v>
      </c>
      <c r="B18" s="40"/>
      <c r="C18" s="41"/>
      <c r="D18" s="41"/>
      <c r="E18" s="41">
        <v>2000000</v>
      </c>
      <c r="F18" s="41"/>
      <c r="G18" s="42"/>
      <c r="H18" s="43">
        <v>2000000</v>
      </c>
    </row>
    <row r="19" spans="1:8" ht="10.5" customHeight="1">
      <c r="A19" s="34"/>
      <c r="B19" s="36"/>
      <c r="C19" s="28"/>
      <c r="D19" s="28"/>
      <c r="E19" s="28"/>
      <c r="F19" s="28"/>
      <c r="G19" s="30"/>
      <c r="H19" s="38"/>
    </row>
    <row r="20" spans="1:8" ht="10.5" customHeight="1">
      <c r="A20" s="39" t="s">
        <v>22</v>
      </c>
      <c r="B20" s="40"/>
      <c r="C20" s="41"/>
      <c r="D20" s="41"/>
      <c r="E20" s="41">
        <v>500000</v>
      </c>
      <c r="F20" s="41"/>
      <c r="G20" s="42"/>
      <c r="H20" s="43">
        <v>500000</v>
      </c>
    </row>
    <row r="21" spans="1:8" ht="10.5" customHeight="1">
      <c r="A21" s="34"/>
      <c r="B21" s="36"/>
      <c r="C21" s="28"/>
      <c r="D21" s="28"/>
      <c r="E21" s="28"/>
      <c r="F21" s="28"/>
      <c r="G21" s="30"/>
      <c r="H21" s="38"/>
    </row>
    <row r="22" spans="1:8" ht="10.5" customHeight="1">
      <c r="A22" s="39" t="s">
        <v>23</v>
      </c>
      <c r="B22" s="17"/>
      <c r="C22" s="16"/>
      <c r="D22" s="16"/>
      <c r="E22" s="19">
        <v>0</v>
      </c>
      <c r="F22" s="16"/>
      <c r="G22" s="18"/>
      <c r="H22" s="20">
        <v>0</v>
      </c>
    </row>
    <row r="23" spans="1:8" ht="10.5" customHeight="1">
      <c r="A23" s="34"/>
      <c r="B23" s="13"/>
      <c r="C23" s="12"/>
      <c r="D23" s="12"/>
      <c r="E23" s="12">
        <v>100000</v>
      </c>
      <c r="F23" s="12"/>
      <c r="G23" s="14"/>
      <c r="H23" s="15">
        <v>100000</v>
      </c>
    </row>
    <row r="24" spans="1:8" ht="10.5" customHeight="1">
      <c r="A24" s="39" t="s">
        <v>24</v>
      </c>
      <c r="B24" s="40"/>
      <c r="C24" s="41"/>
      <c r="D24" s="41"/>
      <c r="E24" s="41">
        <v>300000</v>
      </c>
      <c r="F24" s="41"/>
      <c r="G24" s="42"/>
      <c r="H24" s="43">
        <v>300000</v>
      </c>
    </row>
    <row r="25" spans="1:8" ht="10.5" customHeight="1">
      <c r="A25" s="34"/>
      <c r="B25" s="36"/>
      <c r="C25" s="28"/>
      <c r="D25" s="28"/>
      <c r="E25" s="28"/>
      <c r="F25" s="28"/>
      <c r="G25" s="30"/>
      <c r="H25" s="38"/>
    </row>
    <row r="26" spans="1:8" ht="10.5" customHeight="1">
      <c r="A26" s="39" t="s">
        <v>24</v>
      </c>
      <c r="B26" s="17"/>
      <c r="C26" s="16"/>
      <c r="D26" s="16"/>
      <c r="E26" s="19">
        <v>0</v>
      </c>
      <c r="F26" s="16"/>
      <c r="G26" s="18"/>
      <c r="H26" s="20">
        <v>0</v>
      </c>
    </row>
    <row r="27" spans="1:8" ht="10.5" customHeight="1">
      <c r="A27" s="34"/>
      <c r="B27" s="13"/>
      <c r="C27" s="12"/>
      <c r="D27" s="12"/>
      <c r="E27" s="12">
        <v>1200000</v>
      </c>
      <c r="F27" s="12"/>
      <c r="G27" s="14"/>
      <c r="H27" s="15">
        <v>1200000</v>
      </c>
    </row>
    <row r="28" spans="1:8" ht="10.5" customHeight="1">
      <c r="A28" s="39" t="s">
        <v>25</v>
      </c>
      <c r="B28" s="17"/>
      <c r="C28" s="16"/>
      <c r="D28" s="16"/>
      <c r="E28" s="19">
        <v>250000</v>
      </c>
      <c r="F28" s="16"/>
      <c r="G28" s="18"/>
      <c r="H28" s="20">
        <v>250000</v>
      </c>
    </row>
    <row r="29" spans="1:8" ht="10.5" customHeight="1">
      <c r="A29" s="34"/>
      <c r="B29" s="13"/>
      <c r="C29" s="12"/>
      <c r="D29" s="12"/>
      <c r="E29" s="12">
        <v>0</v>
      </c>
      <c r="F29" s="12"/>
      <c r="G29" s="14"/>
      <c r="H29" s="15">
        <v>0</v>
      </c>
    </row>
    <row r="30" spans="1:8" ht="10.5" customHeight="1">
      <c r="A30" s="39" t="s">
        <v>26</v>
      </c>
      <c r="B30" s="40"/>
      <c r="C30" s="41"/>
      <c r="D30" s="41"/>
      <c r="E30" s="41">
        <v>80000</v>
      </c>
      <c r="F30" s="41"/>
      <c r="G30" s="42"/>
      <c r="H30" s="43">
        <v>80000</v>
      </c>
    </row>
    <row r="31" spans="1:8" ht="10.5" customHeight="1">
      <c r="A31" s="34"/>
      <c r="B31" s="36"/>
      <c r="C31" s="28"/>
      <c r="D31" s="28"/>
      <c r="E31" s="28"/>
      <c r="F31" s="28"/>
      <c r="G31" s="30"/>
      <c r="H31" s="38"/>
    </row>
    <row r="32" spans="1:8" ht="10.5" customHeight="1">
      <c r="A32" s="39" t="s">
        <v>27</v>
      </c>
      <c r="B32" s="17"/>
      <c r="C32" s="16"/>
      <c r="D32" s="16"/>
      <c r="E32" s="19">
        <v>2000000</v>
      </c>
      <c r="F32" s="16"/>
      <c r="G32" s="18"/>
      <c r="H32" s="20">
        <v>2000000</v>
      </c>
    </row>
    <row r="33" spans="1:8" ht="10.5" customHeight="1">
      <c r="A33" s="34"/>
      <c r="B33" s="13"/>
      <c r="C33" s="12"/>
      <c r="D33" s="12"/>
      <c r="E33" s="12">
        <v>0</v>
      </c>
      <c r="F33" s="12"/>
      <c r="G33" s="14"/>
      <c r="H33" s="15">
        <v>0</v>
      </c>
    </row>
    <row r="34" spans="1:8" ht="10.5" customHeight="1">
      <c r="A34" s="39" t="s">
        <v>28</v>
      </c>
      <c r="B34" s="40"/>
      <c r="C34" s="41"/>
      <c r="D34" s="41"/>
      <c r="E34" s="41">
        <v>300000</v>
      </c>
      <c r="F34" s="41"/>
      <c r="G34" s="42"/>
      <c r="H34" s="43">
        <v>300000</v>
      </c>
    </row>
    <row r="35" spans="1:8" ht="10.5" customHeight="1">
      <c r="A35" s="34"/>
      <c r="B35" s="36"/>
      <c r="C35" s="28"/>
      <c r="D35" s="28"/>
      <c r="E35" s="28"/>
      <c r="F35" s="28"/>
      <c r="G35" s="30"/>
      <c r="H35" s="38"/>
    </row>
    <row r="36" spans="1:8" ht="10.5" customHeight="1">
      <c r="A36" s="39" t="s">
        <v>29</v>
      </c>
      <c r="B36" s="40"/>
      <c r="C36" s="41"/>
      <c r="D36" s="41"/>
      <c r="E36" s="41">
        <v>200000</v>
      </c>
      <c r="F36" s="41"/>
      <c r="G36" s="42"/>
      <c r="H36" s="43">
        <v>200000</v>
      </c>
    </row>
    <row r="37" spans="1:8" ht="10.5" customHeight="1">
      <c r="A37" s="34"/>
      <c r="B37" s="36"/>
      <c r="C37" s="28"/>
      <c r="D37" s="28"/>
      <c r="E37" s="28"/>
      <c r="F37" s="28"/>
      <c r="G37" s="30"/>
      <c r="H37" s="38"/>
    </row>
    <row r="38" spans="1:8" ht="10.5" customHeight="1">
      <c r="A38" s="39" t="s">
        <v>30</v>
      </c>
      <c r="B38" s="40"/>
      <c r="C38" s="41"/>
      <c r="D38" s="41"/>
      <c r="E38" s="41">
        <v>350000</v>
      </c>
      <c r="F38" s="41"/>
      <c r="G38" s="42"/>
      <c r="H38" s="43">
        <v>350000</v>
      </c>
    </row>
    <row r="39" spans="1:8" ht="10.5" customHeight="1">
      <c r="A39" s="34"/>
      <c r="B39" s="36"/>
      <c r="C39" s="28"/>
      <c r="D39" s="28"/>
      <c r="E39" s="28"/>
      <c r="F39" s="28"/>
      <c r="G39" s="30"/>
      <c r="H39" s="38"/>
    </row>
    <row r="40" spans="1:8" ht="10.5" customHeight="1">
      <c r="A40" s="39" t="s">
        <v>31</v>
      </c>
      <c r="B40" s="40"/>
      <c r="C40" s="41"/>
      <c r="D40" s="41"/>
      <c r="E40" s="41">
        <v>1750000</v>
      </c>
      <c r="F40" s="41"/>
      <c r="G40" s="42"/>
      <c r="H40" s="43">
        <v>1750000</v>
      </c>
    </row>
    <row r="41" spans="1:8" ht="10.5" customHeight="1">
      <c r="A41" s="34"/>
      <c r="B41" s="36"/>
      <c r="C41" s="28"/>
      <c r="D41" s="28"/>
      <c r="E41" s="28"/>
      <c r="F41" s="28"/>
      <c r="G41" s="30"/>
      <c r="H41" s="38"/>
    </row>
    <row r="42" spans="1:8" ht="10.5" customHeight="1">
      <c r="A42" s="39" t="s">
        <v>32</v>
      </c>
      <c r="B42" s="40"/>
      <c r="C42" s="41"/>
      <c r="D42" s="41"/>
      <c r="E42" s="41">
        <v>120000</v>
      </c>
      <c r="F42" s="41"/>
      <c r="G42" s="42"/>
      <c r="H42" s="43">
        <v>120000</v>
      </c>
    </row>
    <row r="43" spans="1:8" ht="10.5" customHeight="1">
      <c r="A43" s="34"/>
      <c r="B43" s="36"/>
      <c r="C43" s="28"/>
      <c r="D43" s="28"/>
      <c r="E43" s="28"/>
      <c r="F43" s="28"/>
      <c r="G43" s="30"/>
      <c r="H43" s="38"/>
    </row>
    <row r="44" spans="1:8" ht="10.5" customHeight="1">
      <c r="A44" s="39" t="s">
        <v>33</v>
      </c>
      <c r="B44" s="40"/>
      <c r="C44" s="41"/>
      <c r="D44" s="41"/>
      <c r="E44" s="41">
        <v>60000</v>
      </c>
      <c r="F44" s="41"/>
      <c r="G44" s="42"/>
      <c r="H44" s="43">
        <v>60000</v>
      </c>
    </row>
    <row r="45" spans="1:8" ht="10.5" customHeight="1">
      <c r="A45" s="34"/>
      <c r="B45" s="36"/>
      <c r="C45" s="28"/>
      <c r="D45" s="28"/>
      <c r="E45" s="28"/>
      <c r="F45" s="28"/>
      <c r="G45" s="30"/>
      <c r="H45" s="38"/>
    </row>
    <row r="46" spans="1:8" ht="10.5" customHeight="1">
      <c r="A46" s="39" t="s">
        <v>34</v>
      </c>
      <c r="B46" s="40"/>
      <c r="C46" s="41"/>
      <c r="D46" s="41"/>
      <c r="E46" s="41">
        <v>200000</v>
      </c>
      <c r="F46" s="41"/>
      <c r="G46" s="42"/>
      <c r="H46" s="43">
        <v>200000</v>
      </c>
    </row>
    <row r="47" spans="1:8" ht="10.5" customHeight="1">
      <c r="A47" s="34"/>
      <c r="B47" s="36"/>
      <c r="C47" s="28"/>
      <c r="D47" s="28"/>
      <c r="E47" s="28"/>
      <c r="F47" s="28"/>
      <c r="G47" s="30"/>
      <c r="H47" s="38"/>
    </row>
    <row r="48" spans="1:8" ht="10.5" customHeight="1">
      <c r="A48" s="39" t="s">
        <v>35</v>
      </c>
      <c r="B48" s="40"/>
      <c r="C48" s="41"/>
      <c r="D48" s="41"/>
      <c r="E48" s="41"/>
      <c r="F48" s="41"/>
      <c r="G48" s="42">
        <v>700000</v>
      </c>
      <c r="H48" s="43">
        <f>SUM(B48:G49)</f>
        <v>700000</v>
      </c>
    </row>
    <row r="49" spans="1:8" ht="10.5" customHeight="1">
      <c r="A49" s="34"/>
      <c r="B49" s="36"/>
      <c r="C49" s="28"/>
      <c r="D49" s="28"/>
      <c r="E49" s="28"/>
      <c r="F49" s="28"/>
      <c r="G49" s="30"/>
      <c r="H49" s="38"/>
    </row>
    <row r="50" spans="1:8" ht="10.5" customHeight="1">
      <c r="A50" s="39" t="s">
        <v>36</v>
      </c>
      <c r="B50" s="40"/>
      <c r="C50" s="41"/>
      <c r="D50" s="41"/>
      <c r="E50" s="41"/>
      <c r="F50" s="41"/>
      <c r="G50" s="42">
        <v>500000</v>
      </c>
      <c r="H50" s="43">
        <f>SUM(B50:G51)</f>
        <v>500000</v>
      </c>
    </row>
    <row r="51" spans="1:8" ht="10.5" customHeight="1">
      <c r="A51" s="34"/>
      <c r="B51" s="36"/>
      <c r="C51" s="28"/>
      <c r="D51" s="28"/>
      <c r="E51" s="28"/>
      <c r="F51" s="28"/>
      <c r="G51" s="30"/>
      <c r="H51" s="38"/>
    </row>
    <row r="52" spans="1:8" ht="10.5" customHeight="1">
      <c r="A52" s="39" t="s">
        <v>37</v>
      </c>
      <c r="B52" s="40"/>
      <c r="C52" s="41"/>
      <c r="D52" s="41"/>
      <c r="E52" s="41"/>
      <c r="F52" s="41"/>
      <c r="G52" s="42">
        <v>150000</v>
      </c>
      <c r="H52" s="43">
        <f>SUM(B52:G53)</f>
        <v>150000</v>
      </c>
    </row>
    <row r="53" spans="1:8" ht="10.5" customHeight="1">
      <c r="A53" s="34"/>
      <c r="B53" s="36"/>
      <c r="C53" s="28"/>
      <c r="D53" s="28"/>
      <c r="E53" s="28"/>
      <c r="F53" s="28"/>
      <c r="G53" s="30"/>
      <c r="H53" s="38"/>
    </row>
    <row r="54" spans="1:8" ht="10.5" customHeight="1">
      <c r="A54" s="39" t="s">
        <v>38</v>
      </c>
      <c r="B54" s="40"/>
      <c r="C54" s="41"/>
      <c r="D54" s="41"/>
      <c r="E54" s="41">
        <v>67000</v>
      </c>
      <c r="F54" s="41"/>
      <c r="G54" s="42"/>
      <c r="H54" s="43">
        <v>67000</v>
      </c>
    </row>
    <row r="55" spans="1:8" ht="10.5" customHeight="1">
      <c r="A55" s="34"/>
      <c r="B55" s="36"/>
      <c r="C55" s="28"/>
      <c r="D55" s="28"/>
      <c r="E55" s="28"/>
      <c r="F55" s="28"/>
      <c r="G55" s="30"/>
      <c r="H55" s="38"/>
    </row>
    <row r="56" spans="1:8" ht="10.5" customHeight="1">
      <c r="A56" s="39" t="s">
        <v>39</v>
      </c>
      <c r="B56" s="40"/>
      <c r="C56" s="41"/>
      <c r="D56" s="41"/>
      <c r="E56" s="41">
        <v>100000</v>
      </c>
      <c r="F56" s="41"/>
      <c r="G56" s="42"/>
      <c r="H56" s="43">
        <v>100000</v>
      </c>
    </row>
    <row r="57" spans="1:8" ht="10.5" customHeight="1">
      <c r="A57" s="34"/>
      <c r="B57" s="36"/>
      <c r="C57" s="28"/>
      <c r="D57" s="28"/>
      <c r="E57" s="28"/>
      <c r="F57" s="28"/>
      <c r="G57" s="30"/>
      <c r="H57" s="38"/>
    </row>
    <row r="58" spans="1:8" ht="10.5" customHeight="1">
      <c r="A58" s="39" t="s">
        <v>40</v>
      </c>
      <c r="B58" s="17"/>
      <c r="C58" s="16"/>
      <c r="D58" s="16"/>
      <c r="E58" s="19">
        <v>0</v>
      </c>
      <c r="F58" s="16"/>
      <c r="G58" s="18"/>
      <c r="H58" s="20">
        <v>0</v>
      </c>
    </row>
    <row r="59" spans="1:8" ht="10.5" customHeight="1">
      <c r="A59" s="34"/>
      <c r="B59" s="13"/>
      <c r="C59" s="12"/>
      <c r="D59" s="12"/>
      <c r="E59" s="12">
        <v>70000</v>
      </c>
      <c r="F59" s="12"/>
      <c r="G59" s="14"/>
      <c r="H59" s="15">
        <v>70000</v>
      </c>
    </row>
    <row r="60" spans="1:8" ht="10.5" customHeight="1">
      <c r="A60" s="39" t="s">
        <v>41</v>
      </c>
      <c r="B60" s="40"/>
      <c r="C60" s="41"/>
      <c r="D60" s="41"/>
      <c r="E60" s="41">
        <v>100000</v>
      </c>
      <c r="F60" s="41"/>
      <c r="G60" s="42"/>
      <c r="H60" s="43">
        <v>100000</v>
      </c>
    </row>
    <row r="61" spans="1:8" ht="10.5" customHeight="1">
      <c r="A61" s="34"/>
      <c r="B61" s="36"/>
      <c r="C61" s="28"/>
      <c r="D61" s="28"/>
      <c r="E61" s="28"/>
      <c r="F61" s="28"/>
      <c r="G61" s="30"/>
      <c r="H61" s="38"/>
    </row>
    <row r="62" spans="1:8" ht="10.5" customHeight="1">
      <c r="A62" s="39" t="s">
        <v>42</v>
      </c>
      <c r="B62" s="40"/>
      <c r="C62" s="41"/>
      <c r="D62" s="41"/>
      <c r="E62" s="41">
        <v>300000</v>
      </c>
      <c r="F62" s="41"/>
      <c r="G62" s="42"/>
      <c r="H62" s="43">
        <v>300000</v>
      </c>
    </row>
    <row r="63" spans="1:8" ht="10.5" customHeight="1">
      <c r="A63" s="34"/>
      <c r="B63" s="36"/>
      <c r="C63" s="28"/>
      <c r="D63" s="28"/>
      <c r="E63" s="28"/>
      <c r="F63" s="28"/>
      <c r="G63" s="30"/>
      <c r="H63" s="38"/>
    </row>
    <row r="64" spans="1:8" ht="10.5" customHeight="1">
      <c r="A64" s="39" t="s">
        <v>43</v>
      </c>
      <c r="B64" s="40"/>
      <c r="C64" s="41"/>
      <c r="D64" s="41"/>
      <c r="E64" s="41">
        <v>160000</v>
      </c>
      <c r="F64" s="41"/>
      <c r="G64" s="42"/>
      <c r="H64" s="43">
        <v>160000</v>
      </c>
    </row>
    <row r="65" spans="1:8" ht="10.5" customHeight="1">
      <c r="A65" s="34"/>
      <c r="B65" s="36"/>
      <c r="C65" s="28"/>
      <c r="D65" s="28"/>
      <c r="E65" s="28"/>
      <c r="F65" s="28"/>
      <c r="G65" s="30"/>
      <c r="H65" s="38"/>
    </row>
    <row r="66" spans="1:8" ht="10.5" customHeight="1">
      <c r="A66" s="39" t="s">
        <v>44</v>
      </c>
      <c r="B66" s="40"/>
      <c r="C66" s="41"/>
      <c r="D66" s="41"/>
      <c r="E66" s="41">
        <v>1600000</v>
      </c>
      <c r="F66" s="41"/>
      <c r="G66" s="42"/>
      <c r="H66" s="43">
        <v>1600000</v>
      </c>
    </row>
    <row r="67" spans="1:8" ht="10.5" customHeight="1">
      <c r="A67" s="34"/>
      <c r="B67" s="36"/>
      <c r="C67" s="28"/>
      <c r="D67" s="28"/>
      <c r="E67" s="28"/>
      <c r="F67" s="28"/>
      <c r="G67" s="30"/>
      <c r="H67" s="38"/>
    </row>
    <row r="68" spans="1:8" ht="10.5" customHeight="1">
      <c r="A68" s="39" t="s">
        <v>45</v>
      </c>
      <c r="B68" s="17"/>
      <c r="C68" s="16"/>
      <c r="D68" s="16"/>
      <c r="E68" s="19">
        <v>0</v>
      </c>
      <c r="F68" s="16"/>
      <c r="G68" s="18"/>
      <c r="H68" s="20">
        <v>0</v>
      </c>
    </row>
    <row r="69" spans="1:8" ht="10.5" customHeight="1">
      <c r="A69" s="34"/>
      <c r="B69" s="13"/>
      <c r="C69" s="12"/>
      <c r="D69" s="12"/>
      <c r="E69" s="12">
        <v>1440480</v>
      </c>
      <c r="F69" s="12"/>
      <c r="G69" s="14"/>
      <c r="H69" s="15">
        <v>1440480</v>
      </c>
    </row>
    <row r="70" spans="1:8" ht="10.5" customHeight="1">
      <c r="A70" s="39" t="s">
        <v>46</v>
      </c>
      <c r="B70" s="40"/>
      <c r="C70" s="41"/>
      <c r="D70" s="41"/>
      <c r="E70" s="41"/>
      <c r="F70" s="41"/>
      <c r="G70" s="42">
        <v>100000</v>
      </c>
      <c r="H70" s="43">
        <f>SUM(B70:G71)</f>
        <v>100000</v>
      </c>
    </row>
    <row r="71" spans="1:8" ht="10.5" customHeight="1">
      <c r="A71" s="34"/>
      <c r="B71" s="36"/>
      <c r="C71" s="28"/>
      <c r="D71" s="28"/>
      <c r="E71" s="28"/>
      <c r="F71" s="28"/>
      <c r="G71" s="30"/>
      <c r="H71" s="38"/>
    </row>
    <row r="72" spans="1:8" ht="10.5" customHeight="1">
      <c r="A72" s="39" t="s">
        <v>47</v>
      </c>
      <c r="B72" s="40"/>
      <c r="C72" s="41"/>
      <c r="D72" s="41"/>
      <c r="E72" s="41">
        <v>1000000</v>
      </c>
      <c r="F72" s="41"/>
      <c r="G72" s="42"/>
      <c r="H72" s="43">
        <v>1000000</v>
      </c>
    </row>
    <row r="73" spans="1:8" ht="10.5" customHeight="1">
      <c r="A73" s="34"/>
      <c r="B73" s="36"/>
      <c r="C73" s="28"/>
      <c r="D73" s="28"/>
      <c r="E73" s="28"/>
      <c r="F73" s="28"/>
      <c r="G73" s="30"/>
      <c r="H73" s="38"/>
    </row>
    <row r="74" spans="1:8" ht="10.5" customHeight="1">
      <c r="A74" s="39" t="s">
        <v>48</v>
      </c>
      <c r="B74" s="40"/>
      <c r="C74" s="41"/>
      <c r="D74" s="41"/>
      <c r="E74" s="41">
        <v>714860</v>
      </c>
      <c r="F74" s="41"/>
      <c r="G74" s="42"/>
      <c r="H74" s="43">
        <v>714860</v>
      </c>
    </row>
    <row r="75" spans="1:8" ht="10.5" customHeight="1">
      <c r="A75" s="34"/>
      <c r="B75" s="36"/>
      <c r="C75" s="28"/>
      <c r="D75" s="28"/>
      <c r="E75" s="28"/>
      <c r="F75" s="28"/>
      <c r="G75" s="30"/>
      <c r="H75" s="38"/>
    </row>
    <row r="76" spans="1:8" ht="10.5" customHeight="1">
      <c r="A76" s="39" t="s">
        <v>49</v>
      </c>
      <c r="B76" s="40"/>
      <c r="C76" s="41"/>
      <c r="D76" s="41"/>
      <c r="E76" s="41">
        <v>300000</v>
      </c>
      <c r="F76" s="41"/>
      <c r="G76" s="42"/>
      <c r="H76" s="43">
        <v>300000</v>
      </c>
    </row>
    <row r="77" spans="1:8" ht="10.5" customHeight="1">
      <c r="A77" s="34"/>
      <c r="B77" s="36"/>
      <c r="C77" s="28"/>
      <c r="D77" s="28"/>
      <c r="E77" s="28"/>
      <c r="F77" s="28"/>
      <c r="G77" s="30"/>
      <c r="H77" s="38"/>
    </row>
    <row r="78" spans="1:8" ht="10.5" customHeight="1">
      <c r="A78" s="39" t="s">
        <v>50</v>
      </c>
      <c r="B78" s="40"/>
      <c r="C78" s="41"/>
      <c r="D78" s="41"/>
      <c r="E78" s="41">
        <v>1150000</v>
      </c>
      <c r="F78" s="41"/>
      <c r="G78" s="42"/>
      <c r="H78" s="43">
        <v>1150000</v>
      </c>
    </row>
    <row r="79" spans="1:8" ht="10.5" customHeight="1">
      <c r="A79" s="34"/>
      <c r="B79" s="36"/>
      <c r="C79" s="28"/>
      <c r="D79" s="28"/>
      <c r="E79" s="28"/>
      <c r="F79" s="28"/>
      <c r="G79" s="30"/>
      <c r="H79" s="38"/>
    </row>
    <row r="80" spans="1:8" ht="10.5" customHeight="1">
      <c r="A80" s="39" t="s">
        <v>51</v>
      </c>
      <c r="B80" s="40"/>
      <c r="C80" s="41"/>
      <c r="D80" s="41"/>
      <c r="E80" s="41">
        <v>1200000</v>
      </c>
      <c r="F80" s="41"/>
      <c r="G80" s="42"/>
      <c r="H80" s="43">
        <v>1200000</v>
      </c>
    </row>
    <row r="81" spans="1:8" ht="10.5" customHeight="1">
      <c r="A81" s="34"/>
      <c r="B81" s="36"/>
      <c r="C81" s="28"/>
      <c r="D81" s="28"/>
      <c r="E81" s="28"/>
      <c r="F81" s="28"/>
      <c r="G81" s="30"/>
      <c r="H81" s="38"/>
    </row>
    <row r="82" spans="1:8" ht="10.5" customHeight="1">
      <c r="A82" s="39" t="s">
        <v>52</v>
      </c>
      <c r="B82" s="40"/>
      <c r="C82" s="41"/>
      <c r="D82" s="41"/>
      <c r="E82" s="41">
        <v>500000</v>
      </c>
      <c r="F82" s="41"/>
      <c r="G82" s="42"/>
      <c r="H82" s="43">
        <v>500000</v>
      </c>
    </row>
    <row r="83" spans="1:8" ht="10.5" customHeight="1">
      <c r="A83" s="34"/>
      <c r="B83" s="36"/>
      <c r="C83" s="28"/>
      <c r="D83" s="28"/>
      <c r="E83" s="28"/>
      <c r="F83" s="28"/>
      <c r="G83" s="30"/>
      <c r="H83" s="38"/>
    </row>
    <row r="84" spans="1:8" ht="10.5" customHeight="1">
      <c r="A84" s="39" t="s">
        <v>53</v>
      </c>
      <c r="B84" s="17"/>
      <c r="C84" s="16"/>
      <c r="D84" s="16"/>
      <c r="E84" s="19">
        <v>600000</v>
      </c>
      <c r="F84" s="16"/>
      <c r="G84" s="18"/>
      <c r="H84" s="20">
        <v>600000</v>
      </c>
    </row>
    <row r="85" spans="1:8" ht="10.5" customHeight="1">
      <c r="A85" s="34"/>
      <c r="B85" s="13"/>
      <c r="C85" s="12"/>
      <c r="D85" s="12"/>
      <c r="E85" s="12">
        <v>0</v>
      </c>
      <c r="F85" s="12"/>
      <c r="G85" s="14"/>
      <c r="H85" s="15">
        <v>0</v>
      </c>
    </row>
    <row r="86" spans="1:8" ht="10.5" customHeight="1">
      <c r="A86" s="39" t="s">
        <v>54</v>
      </c>
      <c r="B86" s="40"/>
      <c r="C86" s="41"/>
      <c r="D86" s="41">
        <v>129600</v>
      </c>
      <c r="E86" s="41"/>
      <c r="F86" s="41"/>
      <c r="G86" s="42"/>
      <c r="H86" s="43">
        <v>129600</v>
      </c>
    </row>
    <row r="87" spans="1:8" ht="10.5" customHeight="1">
      <c r="A87" s="34"/>
      <c r="B87" s="36"/>
      <c r="C87" s="28"/>
      <c r="D87" s="28"/>
      <c r="E87" s="28"/>
      <c r="F87" s="28"/>
      <c r="G87" s="30"/>
      <c r="H87" s="38"/>
    </row>
    <row r="88" spans="1:8" ht="10.5" customHeight="1">
      <c r="A88" s="39" t="s">
        <v>55</v>
      </c>
      <c r="B88" s="40">
        <v>700000</v>
      </c>
      <c r="C88" s="41"/>
      <c r="D88" s="41"/>
      <c r="E88" s="41"/>
      <c r="F88" s="41"/>
      <c r="G88" s="42">
        <v>100000</v>
      </c>
      <c r="H88" s="43">
        <v>700000</v>
      </c>
    </row>
    <row r="89" spans="1:8" ht="10.5" customHeight="1">
      <c r="A89" s="34"/>
      <c r="B89" s="36"/>
      <c r="C89" s="28"/>
      <c r="D89" s="28"/>
      <c r="E89" s="28"/>
      <c r="F89" s="28"/>
      <c r="G89" s="30"/>
      <c r="H89" s="38"/>
    </row>
    <row r="90" spans="1:8" ht="10.5" customHeight="1">
      <c r="A90" s="39" t="s">
        <v>56</v>
      </c>
      <c r="B90" s="17"/>
      <c r="C90" s="16"/>
      <c r="D90" s="16"/>
      <c r="E90" s="16"/>
      <c r="F90" s="19">
        <v>0</v>
      </c>
      <c r="G90" s="18"/>
      <c r="H90" s="20">
        <v>0</v>
      </c>
    </row>
    <row r="91" spans="1:8" ht="10.5" customHeight="1">
      <c r="A91" s="34"/>
      <c r="B91" s="13"/>
      <c r="C91" s="12"/>
      <c r="D91" s="12"/>
      <c r="E91" s="12"/>
      <c r="F91" s="12">
        <v>1200000</v>
      </c>
      <c r="G91" s="14"/>
      <c r="H91" s="15">
        <v>1200000</v>
      </c>
    </row>
    <row r="92" spans="1:8" ht="10.5" customHeight="1">
      <c r="A92" s="39" t="s">
        <v>57</v>
      </c>
      <c r="B92" s="40"/>
      <c r="C92" s="41"/>
      <c r="D92" s="41"/>
      <c r="E92" s="41">
        <v>50000</v>
      </c>
      <c r="F92" s="41"/>
      <c r="G92" s="42"/>
      <c r="H92" s="43">
        <v>50000</v>
      </c>
    </row>
    <row r="93" spans="1:8" ht="10.5" customHeight="1">
      <c r="A93" s="34"/>
      <c r="B93" s="36"/>
      <c r="C93" s="28"/>
      <c r="D93" s="28"/>
      <c r="E93" s="28"/>
      <c r="F93" s="28"/>
      <c r="G93" s="30"/>
      <c r="H93" s="38"/>
    </row>
    <row r="94" spans="1:8" ht="10.5" customHeight="1">
      <c r="A94" s="39" t="s">
        <v>58</v>
      </c>
      <c r="B94" s="40"/>
      <c r="C94" s="41"/>
      <c r="D94" s="41"/>
      <c r="E94" s="41">
        <v>700000</v>
      </c>
      <c r="F94" s="41"/>
      <c r="G94" s="42"/>
      <c r="H94" s="43">
        <v>700000</v>
      </c>
    </row>
    <row r="95" spans="1:8" ht="10.5" customHeight="1">
      <c r="A95" s="34"/>
      <c r="B95" s="36"/>
      <c r="C95" s="28"/>
      <c r="D95" s="28"/>
      <c r="E95" s="28"/>
      <c r="F95" s="28"/>
      <c r="G95" s="30"/>
      <c r="H95" s="38"/>
    </row>
    <row r="96" spans="1:8" ht="10.5" customHeight="1">
      <c r="A96" s="39" t="s">
        <v>59</v>
      </c>
      <c r="B96" s="40"/>
      <c r="C96" s="41"/>
      <c r="D96" s="41"/>
      <c r="E96" s="41">
        <v>150000</v>
      </c>
      <c r="F96" s="41"/>
      <c r="G96" s="42"/>
      <c r="H96" s="43">
        <v>150000</v>
      </c>
    </row>
    <row r="97" spans="1:8" ht="10.5" customHeight="1">
      <c r="A97" s="34"/>
      <c r="B97" s="36"/>
      <c r="C97" s="28"/>
      <c r="D97" s="28"/>
      <c r="E97" s="28"/>
      <c r="F97" s="28"/>
      <c r="G97" s="30"/>
      <c r="H97" s="38"/>
    </row>
    <row r="98" spans="1:8" ht="10.5" customHeight="1">
      <c r="A98" s="39" t="s">
        <v>60</v>
      </c>
      <c r="B98" s="40"/>
      <c r="C98" s="41"/>
      <c r="D98" s="41"/>
      <c r="E98" s="41">
        <v>80000</v>
      </c>
      <c r="F98" s="41"/>
      <c r="G98" s="42"/>
      <c r="H98" s="43">
        <v>80000</v>
      </c>
    </row>
    <row r="99" spans="1:8" ht="10.5" customHeight="1">
      <c r="A99" s="34"/>
      <c r="B99" s="36"/>
      <c r="C99" s="28"/>
      <c r="D99" s="28"/>
      <c r="E99" s="28"/>
      <c r="F99" s="28"/>
      <c r="G99" s="30"/>
      <c r="H99" s="38"/>
    </row>
    <row r="100" spans="1:8" ht="10.5" customHeight="1">
      <c r="A100" s="39" t="s">
        <v>61</v>
      </c>
      <c r="B100" s="40"/>
      <c r="C100" s="41"/>
      <c r="D100" s="41"/>
      <c r="E100" s="41">
        <v>150000</v>
      </c>
      <c r="F100" s="41"/>
      <c r="G100" s="42"/>
      <c r="H100" s="43">
        <v>150000</v>
      </c>
    </row>
    <row r="101" spans="1:8" ht="10.5" customHeight="1">
      <c r="A101" s="34"/>
      <c r="B101" s="36"/>
      <c r="C101" s="28"/>
      <c r="D101" s="28"/>
      <c r="E101" s="28"/>
      <c r="F101" s="28"/>
      <c r="G101" s="30"/>
      <c r="H101" s="38"/>
    </row>
    <row r="102" spans="1:8" ht="10.5" customHeight="1">
      <c r="A102" s="39" t="s">
        <v>62</v>
      </c>
      <c r="B102" s="40"/>
      <c r="C102" s="41"/>
      <c r="D102" s="41"/>
      <c r="E102" s="41">
        <v>50000</v>
      </c>
      <c r="F102" s="41"/>
      <c r="G102" s="42"/>
      <c r="H102" s="43">
        <v>50000</v>
      </c>
    </row>
    <row r="103" spans="1:8" ht="10.5" customHeight="1">
      <c r="A103" s="34"/>
      <c r="B103" s="36"/>
      <c r="C103" s="28"/>
      <c r="D103" s="28"/>
      <c r="E103" s="28"/>
      <c r="F103" s="28"/>
      <c r="G103" s="30"/>
      <c r="H103" s="38"/>
    </row>
    <row r="104" spans="1:8" ht="10.5" customHeight="1">
      <c r="A104" s="39" t="s">
        <v>63</v>
      </c>
      <c r="B104" s="40"/>
      <c r="C104" s="41"/>
      <c r="D104" s="41"/>
      <c r="E104" s="41">
        <v>500000</v>
      </c>
      <c r="F104" s="41"/>
      <c r="G104" s="42"/>
      <c r="H104" s="43">
        <v>500000</v>
      </c>
    </row>
    <row r="105" spans="1:8" ht="10.5" customHeight="1">
      <c r="A105" s="34"/>
      <c r="B105" s="36"/>
      <c r="C105" s="28"/>
      <c r="D105" s="28"/>
      <c r="E105" s="28"/>
      <c r="F105" s="28"/>
      <c r="G105" s="30"/>
      <c r="H105" s="38"/>
    </row>
    <row r="106" spans="1:8" ht="10.5" customHeight="1">
      <c r="A106" s="39" t="s">
        <v>64</v>
      </c>
      <c r="B106" s="17"/>
      <c r="C106" s="16"/>
      <c r="D106" s="16"/>
      <c r="E106" s="19">
        <v>200000</v>
      </c>
      <c r="F106" s="16"/>
      <c r="G106" s="18"/>
      <c r="H106" s="20">
        <v>200000</v>
      </c>
    </row>
    <row r="107" spans="1:8" ht="10.5" customHeight="1">
      <c r="A107" s="34"/>
      <c r="B107" s="13"/>
      <c r="C107" s="12"/>
      <c r="D107" s="12"/>
      <c r="E107" s="12">
        <v>0</v>
      </c>
      <c r="F107" s="12"/>
      <c r="G107" s="14"/>
      <c r="H107" s="15">
        <v>0</v>
      </c>
    </row>
    <row r="108" spans="1:8" ht="10.5" customHeight="1">
      <c r="A108" s="39" t="s">
        <v>65</v>
      </c>
      <c r="B108" s="40"/>
      <c r="C108" s="41"/>
      <c r="D108" s="41"/>
      <c r="E108" s="41">
        <v>200000</v>
      </c>
      <c r="F108" s="41"/>
      <c r="G108" s="42"/>
      <c r="H108" s="43">
        <v>200000</v>
      </c>
    </row>
    <row r="109" spans="1:8" ht="10.5" customHeight="1">
      <c r="A109" s="34"/>
      <c r="B109" s="36"/>
      <c r="C109" s="28"/>
      <c r="D109" s="28"/>
      <c r="E109" s="28"/>
      <c r="F109" s="28"/>
      <c r="G109" s="30"/>
      <c r="H109" s="38"/>
    </row>
    <row r="110" spans="1:8" ht="10.5" customHeight="1">
      <c r="A110" s="39" t="s">
        <v>66</v>
      </c>
      <c r="B110" s="40"/>
      <c r="C110" s="41"/>
      <c r="D110" s="41"/>
      <c r="E110" s="41">
        <v>1400000</v>
      </c>
      <c r="F110" s="41"/>
      <c r="G110" s="42"/>
      <c r="H110" s="43">
        <v>1400000</v>
      </c>
    </row>
    <row r="111" spans="1:8" ht="10.5" customHeight="1">
      <c r="A111" s="34"/>
      <c r="B111" s="36"/>
      <c r="C111" s="28"/>
      <c r="D111" s="28"/>
      <c r="E111" s="28"/>
      <c r="F111" s="28"/>
      <c r="G111" s="30"/>
      <c r="H111" s="38"/>
    </row>
    <row r="112" spans="1:8" ht="10.5" customHeight="1">
      <c r="A112" s="39" t="s">
        <v>67</v>
      </c>
      <c r="B112" s="40"/>
      <c r="C112" s="41"/>
      <c r="D112" s="41"/>
      <c r="E112" s="41">
        <v>944200</v>
      </c>
      <c r="F112" s="41"/>
      <c r="G112" s="42">
        <v>375800</v>
      </c>
      <c r="H112" s="43">
        <v>944200</v>
      </c>
    </row>
    <row r="113" spans="1:8" ht="10.5" customHeight="1" thickBot="1">
      <c r="A113" s="44"/>
      <c r="B113" s="45"/>
      <c r="C113" s="46"/>
      <c r="D113" s="46"/>
      <c r="E113" s="46"/>
      <c r="F113" s="46"/>
      <c r="G113" s="47"/>
      <c r="H113" s="48"/>
    </row>
    <row r="114" spans="1:8" ht="21.75" customHeight="1" thickBot="1">
      <c r="A114" s="25" t="s">
        <v>68</v>
      </c>
      <c r="B114" s="22">
        <v>700000</v>
      </c>
      <c r="C114" s="21"/>
      <c r="D114" s="21">
        <v>129600</v>
      </c>
      <c r="E114" s="21">
        <v>22646060</v>
      </c>
      <c r="F114" s="21">
        <v>0</v>
      </c>
      <c r="G114" s="24">
        <v>1925800</v>
      </c>
      <c r="H114" s="23">
        <f>SUM(B114:G114)</f>
        <v>25401460</v>
      </c>
    </row>
    <row r="115" spans="1:8" ht="21.75" customHeight="1" thickBot="1">
      <c r="A115" s="25" t="s">
        <v>68</v>
      </c>
      <c r="B115" s="22">
        <v>700000</v>
      </c>
      <c r="C115" s="21"/>
      <c r="D115" s="21">
        <v>129600</v>
      </c>
      <c r="E115" s="21">
        <v>22406540</v>
      </c>
      <c r="F115" s="21">
        <v>1200000</v>
      </c>
      <c r="G115" s="24">
        <v>1925800</v>
      </c>
      <c r="H115" s="23">
        <f>SUM(B115:G115)</f>
        <v>26361940</v>
      </c>
    </row>
    <row r="116" ht="21.75" customHeight="1" thickBot="1">
      <c r="A116" s="26"/>
    </row>
    <row r="117" spans="1:8" ht="49.5" customHeight="1">
      <c r="A117" s="49" t="s">
        <v>69</v>
      </c>
      <c r="B117" s="6" t="s">
        <v>3</v>
      </c>
      <c r="C117" s="4" t="s">
        <v>5</v>
      </c>
      <c r="D117" s="4" t="s">
        <v>7</v>
      </c>
      <c r="E117" s="4" t="s">
        <v>9</v>
      </c>
      <c r="F117" s="4" t="s">
        <v>11</v>
      </c>
      <c r="G117" s="10" t="s">
        <v>13</v>
      </c>
      <c r="H117" s="7" t="s">
        <v>81</v>
      </c>
    </row>
    <row r="118" spans="1:8" ht="21.75" customHeight="1" thickBot="1">
      <c r="A118" s="50"/>
      <c r="B118" s="8" t="s">
        <v>4</v>
      </c>
      <c r="C118" s="5" t="s">
        <v>6</v>
      </c>
      <c r="D118" s="5" t="s">
        <v>8</v>
      </c>
      <c r="E118" s="5" t="s">
        <v>10</v>
      </c>
      <c r="F118" s="5" t="s">
        <v>12</v>
      </c>
      <c r="G118" s="11" t="s">
        <v>14</v>
      </c>
      <c r="H118" s="9"/>
    </row>
    <row r="119" spans="1:8" ht="10.5" customHeight="1">
      <c r="A119" s="33" t="s">
        <v>70</v>
      </c>
      <c r="B119" s="35"/>
      <c r="C119" s="27"/>
      <c r="D119" s="27"/>
      <c r="E119" s="27"/>
      <c r="F119" s="27"/>
      <c r="G119" s="29">
        <v>600000</v>
      </c>
      <c r="H119" s="37">
        <f>SUM(B119:G120)</f>
        <v>600000</v>
      </c>
    </row>
    <row r="120" spans="1:8" ht="10.5" customHeight="1">
      <c r="A120" s="34"/>
      <c r="B120" s="36"/>
      <c r="C120" s="28"/>
      <c r="D120" s="28"/>
      <c r="E120" s="28"/>
      <c r="F120" s="28"/>
      <c r="G120" s="30"/>
      <c r="H120" s="38"/>
    </row>
    <row r="121" spans="1:8" ht="10.5" customHeight="1">
      <c r="A121" s="39" t="s">
        <v>71</v>
      </c>
      <c r="B121" s="40"/>
      <c r="C121" s="41"/>
      <c r="D121" s="41"/>
      <c r="E121" s="41">
        <v>9013000</v>
      </c>
      <c r="F121" s="41"/>
      <c r="G121" s="42"/>
      <c r="H121" s="43">
        <v>9013000</v>
      </c>
    </row>
    <row r="122" spans="1:8" ht="10.5" customHeight="1">
      <c r="A122" s="34"/>
      <c r="B122" s="36"/>
      <c r="C122" s="28"/>
      <c r="D122" s="28"/>
      <c r="E122" s="28"/>
      <c r="F122" s="28"/>
      <c r="G122" s="30"/>
      <c r="H122" s="38"/>
    </row>
    <row r="123" spans="1:8" ht="10.5" customHeight="1">
      <c r="A123" s="39" t="s">
        <v>72</v>
      </c>
      <c r="B123" s="40"/>
      <c r="C123" s="41"/>
      <c r="D123" s="41"/>
      <c r="E123" s="41">
        <v>4450000</v>
      </c>
      <c r="F123" s="41"/>
      <c r="G123" s="42"/>
      <c r="H123" s="43">
        <v>4450000</v>
      </c>
    </row>
    <row r="124" spans="1:8" ht="10.5" customHeight="1">
      <c r="A124" s="34"/>
      <c r="B124" s="36"/>
      <c r="C124" s="28"/>
      <c r="D124" s="28"/>
      <c r="E124" s="28"/>
      <c r="F124" s="28"/>
      <c r="G124" s="30"/>
      <c r="H124" s="38"/>
    </row>
    <row r="125" spans="1:8" ht="10.5" customHeight="1">
      <c r="A125" s="39" t="s">
        <v>73</v>
      </c>
      <c r="B125" s="40"/>
      <c r="C125" s="41"/>
      <c r="D125" s="41"/>
      <c r="E125" s="41">
        <v>3550000</v>
      </c>
      <c r="F125" s="41"/>
      <c r="G125" s="42"/>
      <c r="H125" s="43">
        <f>SUM(B125:G126)</f>
        <v>3550000</v>
      </c>
    </row>
    <row r="126" spans="1:8" ht="10.5" customHeight="1">
      <c r="A126" s="34"/>
      <c r="B126" s="36"/>
      <c r="C126" s="28"/>
      <c r="D126" s="28"/>
      <c r="E126" s="28"/>
      <c r="F126" s="28"/>
      <c r="G126" s="30"/>
      <c r="H126" s="38"/>
    </row>
    <row r="127" spans="1:8" ht="10.5" customHeight="1">
      <c r="A127" s="39" t="s">
        <v>74</v>
      </c>
      <c r="B127" s="40"/>
      <c r="C127" s="41"/>
      <c r="D127" s="41"/>
      <c r="E127" s="41"/>
      <c r="F127" s="41"/>
      <c r="G127" s="42">
        <v>60000</v>
      </c>
      <c r="H127" s="43">
        <f>SUM(B127:G128)</f>
        <v>60000</v>
      </c>
    </row>
    <row r="128" spans="1:8" ht="10.5" customHeight="1">
      <c r="A128" s="34"/>
      <c r="B128" s="36"/>
      <c r="C128" s="28"/>
      <c r="D128" s="28"/>
      <c r="E128" s="28"/>
      <c r="F128" s="28"/>
      <c r="G128" s="30"/>
      <c r="H128" s="38"/>
    </row>
    <row r="129" spans="1:8" ht="10.5" customHeight="1">
      <c r="A129" s="39" t="s">
        <v>75</v>
      </c>
      <c r="B129" s="40"/>
      <c r="C129" s="41"/>
      <c r="D129" s="41"/>
      <c r="E129" s="41"/>
      <c r="F129" s="41"/>
      <c r="G129" s="42">
        <v>440000</v>
      </c>
      <c r="H129" s="43">
        <f>SUM(B129:G130)</f>
        <v>440000</v>
      </c>
    </row>
    <row r="130" spans="1:8" ht="10.5" customHeight="1">
      <c r="A130" s="34"/>
      <c r="B130" s="36"/>
      <c r="C130" s="28"/>
      <c r="D130" s="28"/>
      <c r="E130" s="28"/>
      <c r="F130" s="28"/>
      <c r="G130" s="30"/>
      <c r="H130" s="38"/>
    </row>
    <row r="131" spans="1:8" ht="10.5" customHeight="1">
      <c r="A131" s="39" t="s">
        <v>76</v>
      </c>
      <c r="B131" s="17"/>
      <c r="C131" s="16"/>
      <c r="D131" s="16"/>
      <c r="E131" s="19">
        <v>0</v>
      </c>
      <c r="F131" s="16"/>
      <c r="G131" s="18"/>
      <c r="H131" s="20">
        <v>0</v>
      </c>
    </row>
    <row r="132" spans="1:8" ht="10.5" customHeight="1">
      <c r="A132" s="34"/>
      <c r="B132" s="13"/>
      <c r="C132" s="12"/>
      <c r="D132" s="12"/>
      <c r="E132" s="12">
        <v>239520</v>
      </c>
      <c r="F132" s="12"/>
      <c r="G132" s="14"/>
      <c r="H132" s="15">
        <v>239520</v>
      </c>
    </row>
    <row r="133" spans="1:8" ht="10.5" customHeight="1">
      <c r="A133" s="39" t="s">
        <v>77</v>
      </c>
      <c r="B133" s="40"/>
      <c r="C133" s="41"/>
      <c r="D133" s="41"/>
      <c r="E133" s="41"/>
      <c r="F133" s="41"/>
      <c r="G133" s="42">
        <v>3582200</v>
      </c>
      <c r="H133" s="43">
        <f>SUM(B133:G134)</f>
        <v>3582200</v>
      </c>
    </row>
    <row r="134" spans="1:8" ht="10.5" customHeight="1">
      <c r="A134" s="34"/>
      <c r="B134" s="36"/>
      <c r="C134" s="28"/>
      <c r="D134" s="28"/>
      <c r="E134" s="28"/>
      <c r="F134" s="28"/>
      <c r="G134" s="30"/>
      <c r="H134" s="38"/>
    </row>
    <row r="135" spans="1:8" ht="10.5" customHeight="1">
      <c r="A135" s="39" t="s">
        <v>78</v>
      </c>
      <c r="B135" s="40"/>
      <c r="C135" s="41"/>
      <c r="D135" s="41"/>
      <c r="E135" s="41"/>
      <c r="F135" s="41"/>
      <c r="G135" s="42">
        <v>1000000</v>
      </c>
      <c r="H135" s="43">
        <f>SUM(B135:G136)</f>
        <v>1000000</v>
      </c>
    </row>
    <row r="136" spans="1:8" ht="10.5" customHeight="1" thickBot="1">
      <c r="A136" s="44"/>
      <c r="B136" s="45"/>
      <c r="C136" s="46"/>
      <c r="D136" s="46"/>
      <c r="E136" s="46"/>
      <c r="F136" s="46"/>
      <c r="G136" s="47"/>
      <c r="H136" s="48"/>
    </row>
    <row r="137" spans="1:8" ht="21.75" customHeight="1" thickBot="1">
      <c r="A137" s="25" t="s">
        <v>79</v>
      </c>
      <c r="B137" s="22"/>
      <c r="C137" s="21"/>
      <c r="D137" s="21"/>
      <c r="E137" s="21">
        <v>17013000</v>
      </c>
      <c r="F137" s="21"/>
      <c r="G137" s="24">
        <v>5682200</v>
      </c>
      <c r="H137" s="23">
        <f>SUM(B137:G137)</f>
        <v>22695200</v>
      </c>
    </row>
    <row r="138" spans="1:8" ht="21.75" customHeight="1" thickBot="1">
      <c r="A138" s="25" t="s">
        <v>79</v>
      </c>
      <c r="B138" s="22"/>
      <c r="C138" s="21"/>
      <c r="D138" s="21"/>
      <c r="E138" s="21">
        <v>17252520</v>
      </c>
      <c r="F138" s="21"/>
      <c r="G138" s="24">
        <v>5682200</v>
      </c>
      <c r="H138" s="23">
        <f>SUM(B138:G138)</f>
        <v>22934720</v>
      </c>
    </row>
    <row r="139" ht="21.75" customHeight="1" thickBot="1">
      <c r="A139" s="26"/>
    </row>
    <row r="140" spans="1:8" ht="21.75" customHeight="1" thickBot="1">
      <c r="A140" s="25" t="s">
        <v>80</v>
      </c>
      <c r="B140" s="22">
        <v>700000</v>
      </c>
      <c r="C140" s="21"/>
      <c r="D140" s="21">
        <v>129600</v>
      </c>
      <c r="E140" s="21">
        <v>39659060</v>
      </c>
      <c r="F140" s="21">
        <v>0</v>
      </c>
      <c r="G140" s="24">
        <v>7608000</v>
      </c>
      <c r="H140" s="23">
        <f>SUM(B140:G140)</f>
        <v>48096660</v>
      </c>
    </row>
    <row r="141" spans="1:8" ht="21.75" customHeight="1" thickBot="1">
      <c r="A141" s="25" t="s">
        <v>80</v>
      </c>
      <c r="B141" s="22">
        <v>700000</v>
      </c>
      <c r="C141" s="21"/>
      <c r="D141" s="21">
        <v>129600</v>
      </c>
      <c r="E141" s="21">
        <v>39659060</v>
      </c>
      <c r="F141" s="21">
        <v>1200000</v>
      </c>
      <c r="G141" s="24">
        <v>7608000</v>
      </c>
      <c r="H141" s="23">
        <f>SUM(B141:G141)</f>
        <v>49296660</v>
      </c>
    </row>
  </sheetData>
  <mergeCells count="436">
    <mergeCell ref="H133:H134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D133:D134"/>
    <mergeCell ref="E133:E134"/>
    <mergeCell ref="F133:F134"/>
    <mergeCell ref="G133:G134"/>
    <mergeCell ref="A131:A132"/>
    <mergeCell ref="A133:A134"/>
    <mergeCell ref="B133:B134"/>
    <mergeCell ref="C133:C134"/>
    <mergeCell ref="E129:E130"/>
    <mergeCell ref="H129:H130"/>
    <mergeCell ref="F129:F130"/>
    <mergeCell ref="G129:G130"/>
    <mergeCell ref="A129:A130"/>
    <mergeCell ref="B129:B130"/>
    <mergeCell ref="C129:C130"/>
    <mergeCell ref="D129:D130"/>
    <mergeCell ref="G127:G128"/>
    <mergeCell ref="D127:D128"/>
    <mergeCell ref="E127:E128"/>
    <mergeCell ref="H127:H128"/>
    <mergeCell ref="A127:A128"/>
    <mergeCell ref="B127:B128"/>
    <mergeCell ref="C127:C128"/>
    <mergeCell ref="F127:F128"/>
    <mergeCell ref="E125:E126"/>
    <mergeCell ref="F125:F126"/>
    <mergeCell ref="G125:G126"/>
    <mergeCell ref="H125:H126"/>
    <mergeCell ref="A125:A126"/>
    <mergeCell ref="B125:B126"/>
    <mergeCell ref="C125:C126"/>
    <mergeCell ref="D125:D126"/>
    <mergeCell ref="G123:G124"/>
    <mergeCell ref="D123:D124"/>
    <mergeCell ref="E123:E124"/>
    <mergeCell ref="H123:H124"/>
    <mergeCell ref="A123:A124"/>
    <mergeCell ref="B123:B124"/>
    <mergeCell ref="C123:C124"/>
    <mergeCell ref="F123:F124"/>
    <mergeCell ref="H119:H120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D119:D120"/>
    <mergeCell ref="E119:E120"/>
    <mergeCell ref="F119:F120"/>
    <mergeCell ref="G119:G120"/>
    <mergeCell ref="A117:A118"/>
    <mergeCell ref="A119:A120"/>
    <mergeCell ref="B119:B120"/>
    <mergeCell ref="C119:C120"/>
    <mergeCell ref="G112:G113"/>
    <mergeCell ref="D112:D113"/>
    <mergeCell ref="E112:E113"/>
    <mergeCell ref="H112:H113"/>
    <mergeCell ref="A112:A113"/>
    <mergeCell ref="B112:B113"/>
    <mergeCell ref="C112:C113"/>
    <mergeCell ref="F112:F113"/>
    <mergeCell ref="H108:H109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D108:D109"/>
    <mergeCell ref="E108:E109"/>
    <mergeCell ref="F108:F109"/>
    <mergeCell ref="G108:G109"/>
    <mergeCell ref="A106:A107"/>
    <mergeCell ref="A108:A109"/>
    <mergeCell ref="B108:B109"/>
    <mergeCell ref="C108:C109"/>
    <mergeCell ref="G104:G105"/>
    <mergeCell ref="D104:D105"/>
    <mergeCell ref="E104:E105"/>
    <mergeCell ref="H104:H105"/>
    <mergeCell ref="A104:A105"/>
    <mergeCell ref="B104:B105"/>
    <mergeCell ref="C104:C105"/>
    <mergeCell ref="F104:F105"/>
    <mergeCell ref="E102:E103"/>
    <mergeCell ref="F102:F103"/>
    <mergeCell ref="G102:G103"/>
    <mergeCell ref="H102:H103"/>
    <mergeCell ref="A102:A103"/>
    <mergeCell ref="B102:B103"/>
    <mergeCell ref="C102:C103"/>
    <mergeCell ref="D102:D103"/>
    <mergeCell ref="G100:G101"/>
    <mergeCell ref="D100:D101"/>
    <mergeCell ref="E100:E101"/>
    <mergeCell ref="H100:H101"/>
    <mergeCell ref="A100:A101"/>
    <mergeCell ref="B100:B101"/>
    <mergeCell ref="C100:C101"/>
    <mergeCell ref="F100:F101"/>
    <mergeCell ref="E98:E99"/>
    <mergeCell ref="F98:F99"/>
    <mergeCell ref="G98:G99"/>
    <mergeCell ref="H98:H99"/>
    <mergeCell ref="A98:A99"/>
    <mergeCell ref="B98:B99"/>
    <mergeCell ref="C98:C99"/>
    <mergeCell ref="D98:D99"/>
    <mergeCell ref="G96:G97"/>
    <mergeCell ref="D96:D97"/>
    <mergeCell ref="E96:E97"/>
    <mergeCell ref="H96:H97"/>
    <mergeCell ref="A96:A97"/>
    <mergeCell ref="B96:B97"/>
    <mergeCell ref="C96:C97"/>
    <mergeCell ref="F96:F97"/>
    <mergeCell ref="H92:H93"/>
    <mergeCell ref="A94:A95"/>
    <mergeCell ref="B94:B95"/>
    <mergeCell ref="C94:C95"/>
    <mergeCell ref="D94:D95"/>
    <mergeCell ref="E94:E95"/>
    <mergeCell ref="F94:F95"/>
    <mergeCell ref="G94:G95"/>
    <mergeCell ref="H94:H95"/>
    <mergeCell ref="D92:D93"/>
    <mergeCell ref="E92:E93"/>
    <mergeCell ref="F92:F93"/>
    <mergeCell ref="G92:G93"/>
    <mergeCell ref="A90:A91"/>
    <mergeCell ref="A92:A93"/>
    <mergeCell ref="B92:B93"/>
    <mergeCell ref="C92:C93"/>
    <mergeCell ref="H86:H87"/>
    <mergeCell ref="A88:A89"/>
    <mergeCell ref="B88:B89"/>
    <mergeCell ref="C88:C89"/>
    <mergeCell ref="D88:D89"/>
    <mergeCell ref="E88:E89"/>
    <mergeCell ref="F88:F89"/>
    <mergeCell ref="G88:G89"/>
    <mergeCell ref="H88:H89"/>
    <mergeCell ref="D86:D87"/>
    <mergeCell ref="E86:E87"/>
    <mergeCell ref="F86:F87"/>
    <mergeCell ref="G86:G87"/>
    <mergeCell ref="A84:A85"/>
    <mergeCell ref="A86:A87"/>
    <mergeCell ref="B86:B87"/>
    <mergeCell ref="C86:C87"/>
    <mergeCell ref="G82:G83"/>
    <mergeCell ref="D82:D83"/>
    <mergeCell ref="E82:E83"/>
    <mergeCell ref="H82:H83"/>
    <mergeCell ref="A82:A83"/>
    <mergeCell ref="B82:B83"/>
    <mergeCell ref="C82:C83"/>
    <mergeCell ref="F82:F83"/>
    <mergeCell ref="E80:E81"/>
    <mergeCell ref="F80:F81"/>
    <mergeCell ref="G80:G81"/>
    <mergeCell ref="H80:H81"/>
    <mergeCell ref="A80:A81"/>
    <mergeCell ref="B80:B81"/>
    <mergeCell ref="C80:C81"/>
    <mergeCell ref="D80:D81"/>
    <mergeCell ref="G78:G79"/>
    <mergeCell ref="D78:D79"/>
    <mergeCell ref="E78:E79"/>
    <mergeCell ref="H78:H79"/>
    <mergeCell ref="A78:A79"/>
    <mergeCell ref="B78:B79"/>
    <mergeCell ref="C78:C79"/>
    <mergeCell ref="F78:F79"/>
    <mergeCell ref="E76:E77"/>
    <mergeCell ref="F76:F77"/>
    <mergeCell ref="G76:G77"/>
    <mergeCell ref="H76:H77"/>
    <mergeCell ref="A76:A77"/>
    <mergeCell ref="B76:B77"/>
    <mergeCell ref="C76:C77"/>
    <mergeCell ref="D76:D77"/>
    <mergeCell ref="G74:G75"/>
    <mergeCell ref="D74:D75"/>
    <mergeCell ref="E74:E75"/>
    <mergeCell ref="H74:H75"/>
    <mergeCell ref="A74:A75"/>
    <mergeCell ref="B74:B75"/>
    <mergeCell ref="C74:C75"/>
    <mergeCell ref="F74:F75"/>
    <mergeCell ref="H70:H71"/>
    <mergeCell ref="A72:A73"/>
    <mergeCell ref="B72:B73"/>
    <mergeCell ref="C72:C73"/>
    <mergeCell ref="D72:D73"/>
    <mergeCell ref="E72:E73"/>
    <mergeCell ref="F72:F73"/>
    <mergeCell ref="G72:G73"/>
    <mergeCell ref="H72:H73"/>
    <mergeCell ref="D70:D71"/>
    <mergeCell ref="E70:E71"/>
    <mergeCell ref="F70:F71"/>
    <mergeCell ref="G70:G71"/>
    <mergeCell ref="A68:A69"/>
    <mergeCell ref="A70:A71"/>
    <mergeCell ref="B70:B71"/>
    <mergeCell ref="C70:C71"/>
    <mergeCell ref="E66:E67"/>
    <mergeCell ref="F66:F67"/>
    <mergeCell ref="G66:G67"/>
    <mergeCell ref="H66:H67"/>
    <mergeCell ref="A66:A67"/>
    <mergeCell ref="B66:B67"/>
    <mergeCell ref="C66:C67"/>
    <mergeCell ref="D66:D67"/>
    <mergeCell ref="G64:G65"/>
    <mergeCell ref="D64:D65"/>
    <mergeCell ref="E64:E65"/>
    <mergeCell ref="H64:H65"/>
    <mergeCell ref="A64:A65"/>
    <mergeCell ref="B64:B65"/>
    <mergeCell ref="C64:C65"/>
    <mergeCell ref="F64:F65"/>
    <mergeCell ref="H60:H61"/>
    <mergeCell ref="A62:A63"/>
    <mergeCell ref="B62:B63"/>
    <mergeCell ref="C62:C63"/>
    <mergeCell ref="D62:D63"/>
    <mergeCell ref="E62:E63"/>
    <mergeCell ref="F62:F63"/>
    <mergeCell ref="G62:G63"/>
    <mergeCell ref="H62:H63"/>
    <mergeCell ref="D60:D61"/>
    <mergeCell ref="E60:E61"/>
    <mergeCell ref="F60:F61"/>
    <mergeCell ref="G60:G61"/>
    <mergeCell ref="A58:A59"/>
    <mergeCell ref="A60:A61"/>
    <mergeCell ref="B60:B61"/>
    <mergeCell ref="C60:C61"/>
    <mergeCell ref="G56:G57"/>
    <mergeCell ref="D56:D57"/>
    <mergeCell ref="E56:E57"/>
    <mergeCell ref="H56:H57"/>
    <mergeCell ref="A56:A57"/>
    <mergeCell ref="B56:B57"/>
    <mergeCell ref="C56:C57"/>
    <mergeCell ref="F56:F57"/>
    <mergeCell ref="E54:E55"/>
    <mergeCell ref="F54:F55"/>
    <mergeCell ref="G54:G55"/>
    <mergeCell ref="H54:H55"/>
    <mergeCell ref="A54:A55"/>
    <mergeCell ref="B54:B55"/>
    <mergeCell ref="C54:C55"/>
    <mergeCell ref="D54:D55"/>
    <mergeCell ref="G52:G53"/>
    <mergeCell ref="D52:D53"/>
    <mergeCell ref="E52:E53"/>
    <mergeCell ref="H52:H53"/>
    <mergeCell ref="A52:A53"/>
    <mergeCell ref="B52:B53"/>
    <mergeCell ref="C52:C53"/>
    <mergeCell ref="F52:F53"/>
    <mergeCell ref="E50:E51"/>
    <mergeCell ref="H50:H51"/>
    <mergeCell ref="F50:F51"/>
    <mergeCell ref="G50:G51"/>
    <mergeCell ref="A50:A51"/>
    <mergeCell ref="B50:B51"/>
    <mergeCell ref="C50:C51"/>
    <mergeCell ref="D50:D51"/>
    <mergeCell ref="G48:G49"/>
    <mergeCell ref="D48:D49"/>
    <mergeCell ref="E48:E49"/>
    <mergeCell ref="H48:H49"/>
    <mergeCell ref="A48:A49"/>
    <mergeCell ref="B48:B49"/>
    <mergeCell ref="C48:C49"/>
    <mergeCell ref="F48:F49"/>
    <mergeCell ref="E46:E47"/>
    <mergeCell ref="F46:F47"/>
    <mergeCell ref="G46:G47"/>
    <mergeCell ref="H46:H47"/>
    <mergeCell ref="A46:A47"/>
    <mergeCell ref="B46:B47"/>
    <mergeCell ref="C46:C47"/>
    <mergeCell ref="D46:D47"/>
    <mergeCell ref="G44:G45"/>
    <mergeCell ref="D44:D45"/>
    <mergeCell ref="E44:E45"/>
    <mergeCell ref="H44:H45"/>
    <mergeCell ref="A44:A45"/>
    <mergeCell ref="B44:B45"/>
    <mergeCell ref="C44:C45"/>
    <mergeCell ref="F44:F45"/>
    <mergeCell ref="E42:E43"/>
    <mergeCell ref="F42:F43"/>
    <mergeCell ref="G42:G43"/>
    <mergeCell ref="H42:H43"/>
    <mergeCell ref="A42:A43"/>
    <mergeCell ref="B42:B43"/>
    <mergeCell ref="C42:C43"/>
    <mergeCell ref="D42:D43"/>
    <mergeCell ref="G40:G41"/>
    <mergeCell ref="D40:D41"/>
    <mergeCell ref="E40:E41"/>
    <mergeCell ref="H40:H41"/>
    <mergeCell ref="A40:A41"/>
    <mergeCell ref="B40:B41"/>
    <mergeCell ref="C40:C41"/>
    <mergeCell ref="F40:F41"/>
    <mergeCell ref="E38:E39"/>
    <mergeCell ref="F38:F39"/>
    <mergeCell ref="G38:G39"/>
    <mergeCell ref="H38:H39"/>
    <mergeCell ref="A38:A39"/>
    <mergeCell ref="B38:B39"/>
    <mergeCell ref="C38:C39"/>
    <mergeCell ref="D38:D39"/>
    <mergeCell ref="E36:E37"/>
    <mergeCell ref="F36:F37"/>
    <mergeCell ref="G36:G37"/>
    <mergeCell ref="H36:H37"/>
    <mergeCell ref="A36:A37"/>
    <mergeCell ref="B36:B37"/>
    <mergeCell ref="C36:C37"/>
    <mergeCell ref="D36:D37"/>
    <mergeCell ref="H30:H31"/>
    <mergeCell ref="A32:A33"/>
    <mergeCell ref="A34:A35"/>
    <mergeCell ref="B34:B35"/>
    <mergeCell ref="C34:C35"/>
    <mergeCell ref="D34:D35"/>
    <mergeCell ref="E34:E35"/>
    <mergeCell ref="F34:F35"/>
    <mergeCell ref="G34:G35"/>
    <mergeCell ref="H34:H35"/>
    <mergeCell ref="H24:H25"/>
    <mergeCell ref="A26:A27"/>
    <mergeCell ref="A28:A29"/>
    <mergeCell ref="A30:A31"/>
    <mergeCell ref="B30:B31"/>
    <mergeCell ref="C30:C31"/>
    <mergeCell ref="D30:D31"/>
    <mergeCell ref="E30:E31"/>
    <mergeCell ref="F30:F31"/>
    <mergeCell ref="G30:G31"/>
    <mergeCell ref="D24:D25"/>
    <mergeCell ref="E24:E25"/>
    <mergeCell ref="F24:F25"/>
    <mergeCell ref="G24:G25"/>
    <mergeCell ref="A22:A23"/>
    <mergeCell ref="A24:A25"/>
    <mergeCell ref="B24:B25"/>
    <mergeCell ref="C24:C25"/>
    <mergeCell ref="E20:E21"/>
    <mergeCell ref="F20:F21"/>
    <mergeCell ref="G20:G21"/>
    <mergeCell ref="H20:H21"/>
    <mergeCell ref="A20:A21"/>
    <mergeCell ref="B20:B21"/>
    <mergeCell ref="C20:C21"/>
    <mergeCell ref="D20:D21"/>
    <mergeCell ref="G18:G19"/>
    <mergeCell ref="D18:D19"/>
    <mergeCell ref="E18:E19"/>
    <mergeCell ref="H18:H19"/>
    <mergeCell ref="A18:A19"/>
    <mergeCell ref="B18:B19"/>
    <mergeCell ref="C18:C19"/>
    <mergeCell ref="F18:F19"/>
    <mergeCell ref="E16:E17"/>
    <mergeCell ref="F16:F17"/>
    <mergeCell ref="G16:G17"/>
    <mergeCell ref="H16:H17"/>
    <mergeCell ref="A16:A17"/>
    <mergeCell ref="B16:B17"/>
    <mergeCell ref="C16:C17"/>
    <mergeCell ref="D16:D17"/>
    <mergeCell ref="G14:G15"/>
    <mergeCell ref="D14:D15"/>
    <mergeCell ref="E14:E15"/>
    <mergeCell ref="H14:H15"/>
    <mergeCell ref="A14:A15"/>
    <mergeCell ref="B14:B15"/>
    <mergeCell ref="C14:C15"/>
    <mergeCell ref="F14:F15"/>
    <mergeCell ref="E12:E13"/>
    <mergeCell ref="F12:F13"/>
    <mergeCell ref="G12:G13"/>
    <mergeCell ref="H12:H13"/>
    <mergeCell ref="A12:A13"/>
    <mergeCell ref="B12:B13"/>
    <mergeCell ref="C12:C13"/>
    <mergeCell ref="D12:D13"/>
    <mergeCell ref="G10:G11"/>
    <mergeCell ref="D10:D11"/>
    <mergeCell ref="E10:E11"/>
    <mergeCell ref="H10:H11"/>
    <mergeCell ref="A10:A11"/>
    <mergeCell ref="B10:B11"/>
    <mergeCell ref="C10:C11"/>
    <mergeCell ref="F10:F11"/>
    <mergeCell ref="H6:H7"/>
    <mergeCell ref="A8:A9"/>
    <mergeCell ref="B8:B9"/>
    <mergeCell ref="C8:C9"/>
    <mergeCell ref="D8:D9"/>
    <mergeCell ref="E8:E9"/>
    <mergeCell ref="F8:F9"/>
    <mergeCell ref="G8:G9"/>
    <mergeCell ref="H8:H9"/>
    <mergeCell ref="D6:D7"/>
    <mergeCell ref="E6:E7"/>
    <mergeCell ref="F6:F7"/>
    <mergeCell ref="G6:G7"/>
    <mergeCell ref="A4:A5"/>
    <mergeCell ref="A6:A7"/>
    <mergeCell ref="B6:B7"/>
    <mergeCell ref="C6:C7"/>
  </mergeCells>
  <printOptions/>
  <pageMargins left="0.3472222222222222" right="0.3472222222222222" top="0.17" bottom="0.21" header="0.4921259845" footer="0.48"/>
  <pageSetup horizontalDpi="600" verticalDpi="600" orientation="portrait" paperSize="9" scale="85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tomasova</dc:creator>
  <cp:keywords/>
  <dc:description/>
  <cp:lastModifiedBy>jakoubkova</cp:lastModifiedBy>
  <cp:lastPrinted>2011-07-13T12:17:18Z</cp:lastPrinted>
  <dcterms:created xsi:type="dcterms:W3CDTF">2011-07-13T10:16:52Z</dcterms:created>
  <dcterms:modified xsi:type="dcterms:W3CDTF">2011-07-14T09:19:45Z</dcterms:modified>
  <cp:category/>
  <cp:version/>
  <cp:contentType/>
  <cp:contentStatus/>
</cp:coreProperties>
</file>