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15576" windowHeight="12120" activeTab="0"/>
  </bookViews>
  <sheets>
    <sheet name="RK-24-2011-30, př. 1" sheetId="1" r:id="rId1"/>
  </sheets>
  <definedNames>
    <definedName name="_xlnm.Print_Titles" localSheetId="0">'RK-24-2011-30, př. 1'!$4:$5</definedName>
  </definedNames>
  <calcPr fullCalcOnLoad="1"/>
</workbook>
</file>

<file path=xl/sharedStrings.xml><?xml version="1.0" encoding="utf-8"?>
<sst xmlns="http://schemas.openxmlformats.org/spreadsheetml/2006/main" count="72" uniqueCount="58">
  <si>
    <t>Nemocnice Jihlava, příspěvková organizace</t>
  </si>
  <si>
    <t>Návrh na změnu investičního plánu</t>
  </si>
  <si>
    <t>Movitý majetek</t>
  </si>
  <si>
    <t xml:space="preserve">Účelová dotace                </t>
  </si>
  <si>
    <t>00000</t>
  </si>
  <si>
    <t xml:space="preserve">Nájemné                       </t>
  </si>
  <si>
    <t>00051</t>
  </si>
  <si>
    <t xml:space="preserve">eHealth                       </t>
  </si>
  <si>
    <t>00502</t>
  </si>
  <si>
    <t xml:space="preserve">Převod z minulých let         </t>
  </si>
  <si>
    <t>77700</t>
  </si>
  <si>
    <t xml:space="preserve">Dary                          </t>
  </si>
  <si>
    <t>88888</t>
  </si>
  <si>
    <t xml:space="preserve">Investiční fond - odpisy      </t>
  </si>
  <si>
    <t>99998</t>
  </si>
  <si>
    <t>Bezdrátové technologie + další SW</t>
  </si>
  <si>
    <t>Chodítko Up n´ go (REH)</t>
  </si>
  <si>
    <t>Datové úložiště pro PACS</t>
  </si>
  <si>
    <t>Fixační pomůcky (břicho, hlava) (ONK)</t>
  </si>
  <si>
    <t>Gastroskop (gastro)</t>
  </si>
  <si>
    <t>HW a SW pro ERP</t>
  </si>
  <si>
    <t>Hemodialyzační přístroje</t>
  </si>
  <si>
    <t>Inkubátor (PED)</t>
  </si>
  <si>
    <t>KC - telemetricky monitor. lůžko, ventilátor UPV, SW MR</t>
  </si>
  <si>
    <t>Klimatizace</t>
  </si>
  <si>
    <t>Kolposkop (GYN)</t>
  </si>
  <si>
    <t>Laminární box (lékárna)</t>
  </si>
  <si>
    <t>Mamograf (OZM)</t>
  </si>
  <si>
    <t>Mikrotom (PATOL)</t>
  </si>
  <si>
    <t>Modernizace a obn. přístr. vybavení KC - echokardiograf</t>
  </si>
  <si>
    <t>Modernizace a obnova přístr. vybavení KC - angio CT</t>
  </si>
  <si>
    <t>Myčky - 3 ks (ODN)</t>
  </si>
  <si>
    <t>Optotipy (OPH)</t>
  </si>
  <si>
    <t>Oční ultrazvukový přístroj (OPH)</t>
  </si>
  <si>
    <t>Parní kotle (OLVS)</t>
  </si>
  <si>
    <t>Pojízdné RDG (C-rameno)</t>
  </si>
  <si>
    <t>Přístroj pro transkutánní měření bilirubinu u novorozen</t>
  </si>
  <si>
    <t>Rozvoj ICT</t>
  </si>
  <si>
    <t>Sprchovací lůžko (REH)</t>
  </si>
  <si>
    <t>Technologické připojení eMeDocS</t>
  </si>
  <si>
    <t>Videokolonoskop (INT)</t>
  </si>
  <si>
    <t>Vodoléčebná vana (REH)</t>
  </si>
  <si>
    <t>Váhy (HTO)</t>
  </si>
  <si>
    <t>WiFi</t>
  </si>
  <si>
    <t>Zalévací stanice (PAT)</t>
  </si>
  <si>
    <t>Štěrbinová lampa (OPH)</t>
  </si>
  <si>
    <t>CELKEM strojní investice - movitý majetek</t>
  </si>
  <si>
    <t>Nemovitý majetek</t>
  </si>
  <si>
    <t>Call centrum</t>
  </si>
  <si>
    <t>Rekonstrukce porodních sálů</t>
  </si>
  <si>
    <t>CELKEM stavební investice - nemovitý majetek</t>
  </si>
  <si>
    <t>CELKEM INVESTICE</t>
  </si>
  <si>
    <t xml:space="preserve">Dary a dotace od jiných subjektů                      </t>
  </si>
  <si>
    <t xml:space="preserve">Celkem </t>
  </si>
  <si>
    <t>počet stran: 2</t>
  </si>
  <si>
    <t xml:space="preserve">Převod z minulých let (dotace + odpisy)        </t>
  </si>
  <si>
    <t>Rezerva na přístrojové vybavení</t>
  </si>
  <si>
    <t>RK-24-2011-30,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</si>
</sst>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">
    <font>
      <sz val="10"/>
      <name val="Arial"/>
      <family val="0"/>
    </font>
    <font>
      <sz val="8"/>
      <name val="Arial CE"/>
      <family val="0"/>
    </font>
    <font>
      <b/>
      <sz val="11"/>
      <name val="Arial CE"/>
      <family val="0"/>
    </font>
    <font>
      <b/>
      <sz val="8"/>
      <name val="Arial CE"/>
      <family val="0"/>
    </font>
    <font>
      <strike/>
      <sz val="8"/>
      <name val="Arial CE"/>
      <family val="0"/>
    </font>
    <font>
      <b/>
      <strike/>
      <sz val="8"/>
      <name val="Arial CE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medium"/>
      <right style="medium"/>
      <top style="dotted"/>
      <bottom style="thin"/>
    </border>
    <border>
      <left style="thin"/>
      <right style="thin"/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medium"/>
      <right style="medium"/>
      <top style="thin"/>
      <bottom style="dotted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/>
    </xf>
    <xf numFmtId="4" fontId="1" fillId="0" borderId="9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4" fontId="1" fillId="0" borderId="11" xfId="0" applyNumberFormat="1" applyFont="1" applyBorder="1" applyAlignment="1">
      <alignment vertical="center"/>
    </xf>
    <xf numFmtId="4" fontId="3" fillId="0" borderId="12" xfId="0" applyNumberFormat="1" applyFont="1" applyBorder="1" applyAlignment="1">
      <alignment vertical="center"/>
    </xf>
    <xf numFmtId="4" fontId="1" fillId="0" borderId="13" xfId="0" applyNumberFormat="1" applyFont="1" applyBorder="1" applyAlignment="1">
      <alignment vertical="center"/>
    </xf>
    <xf numFmtId="4" fontId="1" fillId="0" borderId="14" xfId="0" applyNumberFormat="1" applyFont="1" applyBorder="1" applyAlignment="1">
      <alignment vertical="center"/>
    </xf>
    <xf numFmtId="4" fontId="1" fillId="0" borderId="15" xfId="0" applyNumberFormat="1" applyFont="1" applyBorder="1" applyAlignment="1">
      <alignment vertical="center"/>
    </xf>
    <xf numFmtId="4" fontId="4" fillId="0" borderId="13" xfId="0" applyNumberFormat="1" applyFont="1" applyBorder="1" applyAlignment="1">
      <alignment vertical="center"/>
    </xf>
    <xf numFmtId="4" fontId="5" fillId="0" borderId="16" xfId="0" applyNumberFormat="1" applyFont="1" applyBorder="1" applyAlignment="1">
      <alignment vertical="center"/>
    </xf>
    <xf numFmtId="4" fontId="3" fillId="2" borderId="17" xfId="0" applyNumberFormat="1" applyFont="1" applyFill="1" applyBorder="1" applyAlignment="1">
      <alignment vertical="center"/>
    </xf>
    <xf numFmtId="4" fontId="3" fillId="2" borderId="18" xfId="0" applyNumberFormat="1" applyFont="1" applyFill="1" applyBorder="1" applyAlignment="1">
      <alignment vertical="center"/>
    </xf>
    <xf numFmtId="4" fontId="3" fillId="2" borderId="19" xfId="0" applyNumberFormat="1" applyFont="1" applyFill="1" applyBorder="1" applyAlignment="1">
      <alignment vertical="center"/>
    </xf>
    <xf numFmtId="4" fontId="3" fillId="2" borderId="20" xfId="0" applyNumberFormat="1" applyFont="1" applyFill="1" applyBorder="1" applyAlignment="1">
      <alignment vertical="center"/>
    </xf>
    <xf numFmtId="4" fontId="1" fillId="0" borderId="0" xfId="0" applyNumberFormat="1" applyFont="1" applyAlignment="1">
      <alignment vertical="center"/>
    </xf>
    <xf numFmtId="49" fontId="3" fillId="2" borderId="19" xfId="0" applyNumberFormat="1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4" fontId="1" fillId="0" borderId="21" xfId="0" applyNumberFormat="1" applyFont="1" applyBorder="1" applyAlignment="1">
      <alignment vertical="center"/>
    </xf>
    <xf numFmtId="4" fontId="1" fillId="0" borderId="22" xfId="0" applyNumberFormat="1" applyFont="1" applyBorder="1" applyAlignment="1">
      <alignment vertical="center"/>
    </xf>
    <xf numFmtId="49" fontId="3" fillId="2" borderId="23" xfId="0" applyNumberFormat="1" applyFont="1" applyFill="1" applyBorder="1" applyAlignment="1">
      <alignment vertical="center"/>
    </xf>
    <xf numFmtId="49" fontId="3" fillId="2" borderId="24" xfId="0" applyNumberFormat="1" applyFont="1" applyFill="1" applyBorder="1" applyAlignment="1">
      <alignment vertical="center"/>
    </xf>
    <xf numFmtId="49" fontId="3" fillId="0" borderId="23" xfId="0" applyNumberFormat="1" applyFont="1" applyBorder="1" applyAlignment="1">
      <alignment vertical="center" wrapText="1"/>
    </xf>
    <xf numFmtId="49" fontId="3" fillId="0" borderId="25" xfId="0" applyNumberFormat="1" applyFont="1" applyBorder="1" applyAlignment="1">
      <alignment vertical="center" wrapText="1"/>
    </xf>
    <xf numFmtId="4" fontId="1" fillId="0" borderId="26" xfId="0" applyNumberFormat="1" applyFont="1" applyBorder="1" applyAlignment="1">
      <alignment vertical="center"/>
    </xf>
    <xf numFmtId="4" fontId="1" fillId="0" borderId="27" xfId="0" applyNumberFormat="1" applyFont="1" applyBorder="1" applyAlignment="1">
      <alignment vertical="center"/>
    </xf>
    <xf numFmtId="4" fontId="1" fillId="0" borderId="28" xfId="0" applyNumberFormat="1" applyFont="1" applyBorder="1" applyAlignment="1">
      <alignment vertical="center"/>
    </xf>
    <xf numFmtId="4" fontId="1" fillId="0" borderId="29" xfId="0" applyNumberFormat="1" applyFont="1" applyBorder="1" applyAlignment="1">
      <alignment vertical="center"/>
    </xf>
    <xf numFmtId="49" fontId="3" fillId="0" borderId="30" xfId="0" applyNumberFormat="1" applyFont="1" applyBorder="1" applyAlignment="1">
      <alignment vertical="center" wrapText="1"/>
    </xf>
    <xf numFmtId="4" fontId="1" fillId="0" borderId="31" xfId="0" applyNumberFormat="1" applyFont="1" applyBorder="1" applyAlignment="1">
      <alignment vertical="center"/>
    </xf>
    <xf numFmtId="4" fontId="1" fillId="0" borderId="32" xfId="0" applyNumberFormat="1" applyFont="1" applyBorder="1" applyAlignment="1">
      <alignment vertical="center"/>
    </xf>
    <xf numFmtId="4" fontId="3" fillId="0" borderId="30" xfId="0" applyNumberFormat="1" applyFont="1" applyBorder="1" applyAlignment="1">
      <alignment vertical="center"/>
    </xf>
    <xf numFmtId="4" fontId="3" fillId="0" borderId="25" xfId="0" applyNumberFormat="1" applyFont="1" applyBorder="1" applyAlignment="1">
      <alignment vertical="center"/>
    </xf>
    <xf numFmtId="4" fontId="3" fillId="0" borderId="23" xfId="0" applyNumberFormat="1" applyFont="1" applyBorder="1" applyAlignment="1">
      <alignment vertical="center"/>
    </xf>
    <xf numFmtId="4" fontId="1" fillId="0" borderId="33" xfId="0" applyNumberFormat="1" applyFont="1" applyBorder="1" applyAlignment="1">
      <alignment vertical="center"/>
    </xf>
    <xf numFmtId="49" fontId="3" fillId="2" borderId="23" xfId="0" applyNumberFormat="1" applyFont="1" applyFill="1" applyBorder="1" applyAlignment="1">
      <alignment vertical="center" wrapText="1"/>
    </xf>
    <xf numFmtId="49" fontId="3" fillId="2" borderId="24" xfId="0" applyNumberFormat="1" applyFont="1" applyFill="1" applyBorder="1" applyAlignment="1">
      <alignment vertical="center" wrapText="1"/>
    </xf>
    <xf numFmtId="49" fontId="3" fillId="0" borderId="34" xfId="0" applyNumberFormat="1" applyFont="1" applyBorder="1" applyAlignment="1">
      <alignment vertical="center" wrapText="1"/>
    </xf>
    <xf numFmtId="4" fontId="1" fillId="0" borderId="35" xfId="0" applyNumberFormat="1" applyFont="1" applyBorder="1" applyAlignment="1">
      <alignment vertical="center"/>
    </xf>
    <xf numFmtId="4" fontId="1" fillId="0" borderId="36" xfId="0" applyNumberFormat="1" applyFont="1" applyBorder="1" applyAlignment="1">
      <alignment vertical="center"/>
    </xf>
    <xf numFmtId="4" fontId="1" fillId="0" borderId="37" xfId="0" applyNumberFormat="1" applyFont="1" applyBorder="1" applyAlignment="1">
      <alignment vertical="center"/>
    </xf>
    <xf numFmtId="4" fontId="3" fillId="0" borderId="34" xfId="0" applyNumberFormat="1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4"/>
  <sheetViews>
    <sheetView tabSelected="1" workbookViewId="0" topLeftCell="A1">
      <selection activeCell="G1" sqref="G1"/>
    </sheetView>
  </sheetViews>
  <sheetFormatPr defaultColWidth="9.140625" defaultRowHeight="21.75" customHeight="1"/>
  <cols>
    <col min="1" max="1" width="29.7109375" style="1" customWidth="1"/>
    <col min="2" max="2" width="8.8515625" style="1" customWidth="1"/>
    <col min="3" max="3" width="10.00390625" style="1" customWidth="1"/>
    <col min="4" max="4" width="9.28125" style="1" customWidth="1"/>
    <col min="5" max="5" width="10.7109375" style="1" customWidth="1"/>
    <col min="6" max="6" width="10.8515625" style="1" customWidth="1"/>
    <col min="7" max="7" width="9.7109375" style="1" customWidth="1"/>
    <col min="8" max="8" width="11.7109375" style="1" customWidth="1"/>
    <col min="9" max="17" width="9.140625" style="1" customWidth="1"/>
    <col min="18" max="18" width="12.7109375" style="1" customWidth="1"/>
    <col min="19" max="16384" width="9.140625" style="1" customWidth="1"/>
  </cols>
  <sheetData>
    <row r="1" spans="1:7" ht="21.75" customHeight="1">
      <c r="A1" s="2" t="s">
        <v>0</v>
      </c>
      <c r="G1" s="2" t="s">
        <v>57</v>
      </c>
    </row>
    <row r="2" spans="1:7" ht="21.75" customHeight="1">
      <c r="A2" s="2" t="s">
        <v>1</v>
      </c>
      <c r="G2" s="2" t="s">
        <v>54</v>
      </c>
    </row>
    <row r="3" ht="19.5" customHeight="1" thickBot="1">
      <c r="A3" s="3"/>
    </row>
    <row r="4" spans="1:8" ht="49.5" customHeight="1">
      <c r="A4" s="30" t="s">
        <v>2</v>
      </c>
      <c r="B4" s="6" t="s">
        <v>3</v>
      </c>
      <c r="C4" s="4" t="s">
        <v>5</v>
      </c>
      <c r="D4" s="4" t="s">
        <v>7</v>
      </c>
      <c r="E4" s="4" t="s">
        <v>55</v>
      </c>
      <c r="F4" s="4" t="s">
        <v>52</v>
      </c>
      <c r="G4" s="10" t="s">
        <v>13</v>
      </c>
      <c r="H4" s="7" t="s">
        <v>53</v>
      </c>
    </row>
    <row r="5" spans="1:8" ht="21.75" customHeight="1" thickBot="1">
      <c r="A5" s="31"/>
      <c r="B5" s="8" t="s">
        <v>4</v>
      </c>
      <c r="C5" s="5" t="s">
        <v>6</v>
      </c>
      <c r="D5" s="5" t="s">
        <v>8</v>
      </c>
      <c r="E5" s="5" t="s">
        <v>10</v>
      </c>
      <c r="F5" s="5" t="s">
        <v>12</v>
      </c>
      <c r="G5" s="11" t="s">
        <v>14</v>
      </c>
      <c r="H5" s="9"/>
    </row>
    <row r="6" spans="1:8" ht="10.5" customHeight="1">
      <c r="A6" s="32" t="s">
        <v>15</v>
      </c>
      <c r="B6" s="34"/>
      <c r="C6" s="36"/>
      <c r="D6" s="36"/>
      <c r="E6" s="36">
        <v>473400</v>
      </c>
      <c r="F6" s="36"/>
      <c r="G6" s="44"/>
      <c r="H6" s="43">
        <v>473400</v>
      </c>
    </row>
    <row r="7" spans="1:8" ht="10.5" customHeight="1">
      <c r="A7" s="33"/>
      <c r="B7" s="35"/>
      <c r="C7" s="37"/>
      <c r="D7" s="37"/>
      <c r="E7" s="37"/>
      <c r="F7" s="37"/>
      <c r="G7" s="29"/>
      <c r="H7" s="42"/>
    </row>
    <row r="8" spans="1:8" ht="10.5" customHeight="1">
      <c r="A8" s="38" t="s">
        <v>16</v>
      </c>
      <c r="B8" s="39"/>
      <c r="C8" s="40"/>
      <c r="D8" s="40"/>
      <c r="E8" s="40">
        <v>63800</v>
      </c>
      <c r="F8" s="40"/>
      <c r="G8" s="28"/>
      <c r="H8" s="41">
        <v>63800</v>
      </c>
    </row>
    <row r="9" spans="1:8" ht="10.5" customHeight="1">
      <c r="A9" s="33"/>
      <c r="B9" s="35"/>
      <c r="C9" s="37"/>
      <c r="D9" s="37"/>
      <c r="E9" s="37"/>
      <c r="F9" s="37"/>
      <c r="G9" s="29"/>
      <c r="H9" s="42"/>
    </row>
    <row r="10" spans="1:8" ht="10.5" customHeight="1">
      <c r="A10" s="38" t="s">
        <v>17</v>
      </c>
      <c r="B10" s="39"/>
      <c r="C10" s="40"/>
      <c r="D10" s="40"/>
      <c r="E10" s="40">
        <v>2032530</v>
      </c>
      <c r="F10" s="40"/>
      <c r="G10" s="28"/>
      <c r="H10" s="41">
        <v>2032530</v>
      </c>
    </row>
    <row r="11" spans="1:8" ht="10.5" customHeight="1">
      <c r="A11" s="33"/>
      <c r="B11" s="35"/>
      <c r="C11" s="37"/>
      <c r="D11" s="37"/>
      <c r="E11" s="37"/>
      <c r="F11" s="37"/>
      <c r="G11" s="29"/>
      <c r="H11" s="42"/>
    </row>
    <row r="12" spans="1:8" ht="10.5" customHeight="1">
      <c r="A12" s="38" t="s">
        <v>18</v>
      </c>
      <c r="B12" s="39"/>
      <c r="C12" s="40"/>
      <c r="D12" s="40"/>
      <c r="E12" s="40"/>
      <c r="F12" s="40"/>
      <c r="G12" s="28">
        <v>2000000</v>
      </c>
      <c r="H12" s="41"/>
    </row>
    <row r="13" spans="1:8" ht="10.5" customHeight="1">
      <c r="A13" s="33"/>
      <c r="B13" s="35"/>
      <c r="C13" s="37"/>
      <c r="D13" s="37"/>
      <c r="E13" s="37"/>
      <c r="F13" s="37"/>
      <c r="G13" s="29"/>
      <c r="H13" s="42"/>
    </row>
    <row r="14" spans="1:8" ht="10.5" customHeight="1">
      <c r="A14" s="38" t="s">
        <v>19</v>
      </c>
      <c r="B14" s="39"/>
      <c r="C14" s="40"/>
      <c r="D14" s="40"/>
      <c r="E14" s="40">
        <v>800000</v>
      </c>
      <c r="F14" s="40"/>
      <c r="G14" s="28"/>
      <c r="H14" s="41">
        <v>800000</v>
      </c>
    </row>
    <row r="15" spans="1:8" ht="10.5" customHeight="1">
      <c r="A15" s="33"/>
      <c r="B15" s="35"/>
      <c r="C15" s="37"/>
      <c r="D15" s="37"/>
      <c r="E15" s="37"/>
      <c r="F15" s="37"/>
      <c r="G15" s="29"/>
      <c r="H15" s="42"/>
    </row>
    <row r="16" spans="1:8" ht="10.5" customHeight="1">
      <c r="A16" s="38" t="s">
        <v>20</v>
      </c>
      <c r="B16" s="39">
        <v>700000</v>
      </c>
      <c r="C16" s="40"/>
      <c r="D16" s="40"/>
      <c r="E16" s="40">
        <v>110000</v>
      </c>
      <c r="F16" s="40"/>
      <c r="G16" s="28"/>
      <c r="H16" s="41">
        <v>810000</v>
      </c>
    </row>
    <row r="17" spans="1:8" ht="10.5" customHeight="1">
      <c r="A17" s="33"/>
      <c r="B17" s="35"/>
      <c r="C17" s="37"/>
      <c r="D17" s="37"/>
      <c r="E17" s="37"/>
      <c r="F17" s="37"/>
      <c r="G17" s="29"/>
      <c r="H17" s="42"/>
    </row>
    <row r="18" spans="1:8" ht="10.5" customHeight="1">
      <c r="A18" s="38" t="s">
        <v>21</v>
      </c>
      <c r="B18" s="17"/>
      <c r="C18" s="16"/>
      <c r="D18" s="16"/>
      <c r="E18" s="19">
        <v>0</v>
      </c>
      <c r="F18" s="16"/>
      <c r="G18" s="18"/>
      <c r="H18" s="20">
        <v>0</v>
      </c>
    </row>
    <row r="19" spans="1:8" ht="10.5" customHeight="1">
      <c r="A19" s="33"/>
      <c r="B19" s="13"/>
      <c r="C19" s="12"/>
      <c r="D19" s="12"/>
      <c r="E19" s="12">
        <v>1050793.31</v>
      </c>
      <c r="F19" s="12"/>
      <c r="G19" s="14"/>
      <c r="H19" s="15">
        <v>1050793.31</v>
      </c>
    </row>
    <row r="20" spans="1:8" ht="10.5" customHeight="1">
      <c r="A20" s="38" t="s">
        <v>22</v>
      </c>
      <c r="B20" s="39"/>
      <c r="C20" s="40"/>
      <c r="D20" s="40"/>
      <c r="E20" s="40">
        <v>450000</v>
      </c>
      <c r="F20" s="40"/>
      <c r="G20" s="28"/>
      <c r="H20" s="41">
        <v>450000</v>
      </c>
    </row>
    <row r="21" spans="1:8" ht="10.5" customHeight="1">
      <c r="A21" s="33"/>
      <c r="B21" s="35"/>
      <c r="C21" s="37"/>
      <c r="D21" s="37"/>
      <c r="E21" s="37"/>
      <c r="F21" s="37"/>
      <c r="G21" s="29"/>
      <c r="H21" s="42"/>
    </row>
    <row r="22" spans="1:8" ht="10.5" customHeight="1">
      <c r="A22" s="38" t="s">
        <v>23</v>
      </c>
      <c r="B22" s="39"/>
      <c r="C22" s="40"/>
      <c r="D22" s="40"/>
      <c r="E22" s="40"/>
      <c r="F22" s="40">
        <v>11194000</v>
      </c>
      <c r="G22" s="28"/>
      <c r="H22" s="41">
        <v>11194000</v>
      </c>
    </row>
    <row r="23" spans="1:8" ht="10.5" customHeight="1">
      <c r="A23" s="33"/>
      <c r="B23" s="35"/>
      <c r="C23" s="37"/>
      <c r="D23" s="37"/>
      <c r="E23" s="37"/>
      <c r="F23" s="37"/>
      <c r="G23" s="29"/>
      <c r="H23" s="42"/>
    </row>
    <row r="24" spans="1:8" ht="10.5" customHeight="1">
      <c r="A24" s="38" t="s">
        <v>24</v>
      </c>
      <c r="B24" s="39"/>
      <c r="C24" s="40"/>
      <c r="D24" s="40"/>
      <c r="E24" s="40">
        <v>100000</v>
      </c>
      <c r="F24" s="40"/>
      <c r="G24" s="28"/>
      <c r="H24" s="41">
        <v>100000</v>
      </c>
    </row>
    <row r="25" spans="1:8" ht="10.5" customHeight="1">
      <c r="A25" s="33"/>
      <c r="B25" s="35"/>
      <c r="C25" s="37"/>
      <c r="D25" s="37"/>
      <c r="E25" s="37"/>
      <c r="F25" s="37"/>
      <c r="G25" s="29"/>
      <c r="H25" s="42"/>
    </row>
    <row r="26" spans="1:8" ht="10.5" customHeight="1">
      <c r="A26" s="38" t="s">
        <v>25</v>
      </c>
      <c r="B26" s="39"/>
      <c r="C26" s="40"/>
      <c r="D26" s="40"/>
      <c r="E26" s="40">
        <v>110000</v>
      </c>
      <c r="F26" s="40"/>
      <c r="G26" s="28"/>
      <c r="H26" s="41">
        <v>110000</v>
      </c>
    </row>
    <row r="27" spans="1:8" ht="10.5" customHeight="1">
      <c r="A27" s="33"/>
      <c r="B27" s="35"/>
      <c r="C27" s="37"/>
      <c r="D27" s="37"/>
      <c r="E27" s="37"/>
      <c r="F27" s="37"/>
      <c r="G27" s="29"/>
      <c r="H27" s="42"/>
    </row>
    <row r="28" spans="1:8" ht="10.5" customHeight="1">
      <c r="A28" s="38" t="s">
        <v>26</v>
      </c>
      <c r="B28" s="39"/>
      <c r="C28" s="40"/>
      <c r="D28" s="40"/>
      <c r="E28" s="40">
        <v>200000</v>
      </c>
      <c r="F28" s="40"/>
      <c r="G28" s="28"/>
      <c r="H28" s="41">
        <v>200000</v>
      </c>
    </row>
    <row r="29" spans="1:8" ht="10.5" customHeight="1">
      <c r="A29" s="33"/>
      <c r="B29" s="35"/>
      <c r="C29" s="37"/>
      <c r="D29" s="37"/>
      <c r="E29" s="37"/>
      <c r="F29" s="37"/>
      <c r="G29" s="29"/>
      <c r="H29" s="42"/>
    </row>
    <row r="30" spans="1:8" ht="10.5" customHeight="1">
      <c r="A30" s="38" t="s">
        <v>27</v>
      </c>
      <c r="B30" s="39"/>
      <c r="C30" s="40"/>
      <c r="D30" s="40"/>
      <c r="E30" s="40">
        <v>14000000</v>
      </c>
      <c r="F30" s="40"/>
      <c r="G30" s="28"/>
      <c r="H30" s="41">
        <v>14000000</v>
      </c>
    </row>
    <row r="31" spans="1:8" ht="10.5" customHeight="1">
      <c r="A31" s="33"/>
      <c r="B31" s="35"/>
      <c r="C31" s="37"/>
      <c r="D31" s="37"/>
      <c r="E31" s="37"/>
      <c r="F31" s="37"/>
      <c r="G31" s="29"/>
      <c r="H31" s="42"/>
    </row>
    <row r="32" spans="1:8" ht="10.5" customHeight="1">
      <c r="A32" s="38" t="s">
        <v>28</v>
      </c>
      <c r="B32" s="39"/>
      <c r="C32" s="40"/>
      <c r="D32" s="40"/>
      <c r="E32" s="40">
        <v>120000</v>
      </c>
      <c r="F32" s="40"/>
      <c r="G32" s="28"/>
      <c r="H32" s="41">
        <v>120000</v>
      </c>
    </row>
    <row r="33" spans="1:8" ht="10.5" customHeight="1">
      <c r="A33" s="33"/>
      <c r="B33" s="35"/>
      <c r="C33" s="37"/>
      <c r="D33" s="37"/>
      <c r="E33" s="37"/>
      <c r="F33" s="37"/>
      <c r="G33" s="29"/>
      <c r="H33" s="42"/>
    </row>
    <row r="34" spans="1:8" ht="10.5" customHeight="1">
      <c r="A34" s="38" t="s">
        <v>29</v>
      </c>
      <c r="B34" s="39"/>
      <c r="C34" s="40"/>
      <c r="D34" s="40"/>
      <c r="E34" s="40"/>
      <c r="F34" s="40">
        <v>17362000</v>
      </c>
      <c r="G34" s="28"/>
      <c r="H34" s="41">
        <v>17362000</v>
      </c>
    </row>
    <row r="35" spans="1:8" ht="10.5" customHeight="1">
      <c r="A35" s="33"/>
      <c r="B35" s="35"/>
      <c r="C35" s="37"/>
      <c r="D35" s="37"/>
      <c r="E35" s="37"/>
      <c r="F35" s="37"/>
      <c r="G35" s="29"/>
      <c r="H35" s="42"/>
    </row>
    <row r="36" spans="1:8" ht="10.5" customHeight="1">
      <c r="A36" s="38" t="s">
        <v>30</v>
      </c>
      <c r="B36" s="39"/>
      <c r="C36" s="40"/>
      <c r="D36" s="40"/>
      <c r="E36" s="40">
        <v>8940000</v>
      </c>
      <c r="F36" s="40">
        <v>22085300</v>
      </c>
      <c r="G36" s="28"/>
      <c r="H36" s="41">
        <v>31025300</v>
      </c>
    </row>
    <row r="37" spans="1:8" ht="10.5" customHeight="1">
      <c r="A37" s="33"/>
      <c r="B37" s="35"/>
      <c r="C37" s="37"/>
      <c r="D37" s="37"/>
      <c r="E37" s="37"/>
      <c r="F37" s="37"/>
      <c r="G37" s="29"/>
      <c r="H37" s="42"/>
    </row>
    <row r="38" spans="1:8" ht="10.5" customHeight="1">
      <c r="A38" s="38" t="s">
        <v>31</v>
      </c>
      <c r="B38" s="39"/>
      <c r="C38" s="40"/>
      <c r="D38" s="40"/>
      <c r="E38" s="40">
        <v>355214</v>
      </c>
      <c r="F38" s="40"/>
      <c r="G38" s="28"/>
      <c r="H38" s="41">
        <v>355214</v>
      </c>
    </row>
    <row r="39" spans="1:8" ht="10.5" customHeight="1">
      <c r="A39" s="33"/>
      <c r="B39" s="35"/>
      <c r="C39" s="37"/>
      <c r="D39" s="37"/>
      <c r="E39" s="37"/>
      <c r="F39" s="37"/>
      <c r="G39" s="29"/>
      <c r="H39" s="42"/>
    </row>
    <row r="40" spans="1:8" ht="10.5" customHeight="1">
      <c r="A40" s="38" t="s">
        <v>32</v>
      </c>
      <c r="B40" s="39"/>
      <c r="C40" s="40"/>
      <c r="D40" s="40"/>
      <c r="E40" s="40">
        <v>70400</v>
      </c>
      <c r="F40" s="40"/>
      <c r="G40" s="28"/>
      <c r="H40" s="41">
        <v>70400</v>
      </c>
    </row>
    <row r="41" spans="1:8" ht="10.5" customHeight="1">
      <c r="A41" s="33"/>
      <c r="B41" s="35"/>
      <c r="C41" s="37"/>
      <c r="D41" s="37"/>
      <c r="E41" s="37"/>
      <c r="F41" s="37"/>
      <c r="G41" s="29"/>
      <c r="H41" s="42"/>
    </row>
    <row r="42" spans="1:8" ht="10.5" customHeight="1">
      <c r="A42" s="38" t="s">
        <v>33</v>
      </c>
      <c r="B42" s="39"/>
      <c r="C42" s="40"/>
      <c r="D42" s="40"/>
      <c r="E42" s="40">
        <v>491000</v>
      </c>
      <c r="F42" s="40"/>
      <c r="G42" s="28"/>
      <c r="H42" s="41">
        <v>491000</v>
      </c>
    </row>
    <row r="43" spans="1:8" ht="10.5" customHeight="1">
      <c r="A43" s="33"/>
      <c r="B43" s="35"/>
      <c r="C43" s="37"/>
      <c r="D43" s="37"/>
      <c r="E43" s="37"/>
      <c r="F43" s="37"/>
      <c r="G43" s="29"/>
      <c r="H43" s="42"/>
    </row>
    <row r="44" spans="1:8" ht="10.5" customHeight="1">
      <c r="A44" s="38" t="s">
        <v>34</v>
      </c>
      <c r="B44" s="39"/>
      <c r="C44" s="40"/>
      <c r="D44" s="40"/>
      <c r="E44" s="40">
        <v>750000</v>
      </c>
      <c r="F44" s="40"/>
      <c r="G44" s="28"/>
      <c r="H44" s="41">
        <v>750000</v>
      </c>
    </row>
    <row r="45" spans="1:8" ht="10.5" customHeight="1">
      <c r="A45" s="33"/>
      <c r="B45" s="35"/>
      <c r="C45" s="37"/>
      <c r="D45" s="37"/>
      <c r="E45" s="37"/>
      <c r="F45" s="37"/>
      <c r="G45" s="29"/>
      <c r="H45" s="42"/>
    </row>
    <row r="46" spans="1:8" ht="10.5" customHeight="1">
      <c r="A46" s="38" t="s">
        <v>35</v>
      </c>
      <c r="B46" s="39"/>
      <c r="C46" s="40"/>
      <c r="D46" s="40"/>
      <c r="E46" s="40">
        <v>2000000</v>
      </c>
      <c r="F46" s="40"/>
      <c r="G46" s="28"/>
      <c r="H46" s="41">
        <v>2000000</v>
      </c>
    </row>
    <row r="47" spans="1:8" ht="10.5" customHeight="1">
      <c r="A47" s="33"/>
      <c r="B47" s="35"/>
      <c r="C47" s="37"/>
      <c r="D47" s="37"/>
      <c r="E47" s="37"/>
      <c r="F47" s="37"/>
      <c r="G47" s="29"/>
      <c r="H47" s="42"/>
    </row>
    <row r="48" spans="1:8" ht="10.5" customHeight="1">
      <c r="A48" s="38" t="s">
        <v>36</v>
      </c>
      <c r="B48" s="39"/>
      <c r="C48" s="40"/>
      <c r="D48" s="40"/>
      <c r="E48" s="40">
        <v>155349</v>
      </c>
      <c r="F48" s="40"/>
      <c r="G48" s="28"/>
      <c r="H48" s="41">
        <v>155349</v>
      </c>
    </row>
    <row r="49" spans="1:8" ht="10.5" customHeight="1">
      <c r="A49" s="33"/>
      <c r="B49" s="35"/>
      <c r="C49" s="37"/>
      <c r="D49" s="37"/>
      <c r="E49" s="37"/>
      <c r="F49" s="37"/>
      <c r="G49" s="29"/>
      <c r="H49" s="42"/>
    </row>
    <row r="50" spans="1:8" ht="10.5" customHeight="1">
      <c r="A50" s="38" t="s">
        <v>37</v>
      </c>
      <c r="B50" s="39"/>
      <c r="C50" s="40"/>
      <c r="D50" s="40"/>
      <c r="E50" s="40">
        <v>273000</v>
      </c>
      <c r="F50" s="40"/>
      <c r="G50" s="28"/>
      <c r="H50" s="41">
        <v>273000</v>
      </c>
    </row>
    <row r="51" spans="1:8" ht="10.5" customHeight="1">
      <c r="A51" s="33"/>
      <c r="B51" s="35"/>
      <c r="C51" s="37"/>
      <c r="D51" s="37"/>
      <c r="E51" s="37"/>
      <c r="F51" s="37"/>
      <c r="G51" s="29"/>
      <c r="H51" s="42"/>
    </row>
    <row r="52" spans="1:8" ht="10.5" customHeight="1">
      <c r="A52" s="38" t="s">
        <v>38</v>
      </c>
      <c r="B52" s="39"/>
      <c r="C52" s="40"/>
      <c r="D52" s="40"/>
      <c r="E52" s="40">
        <v>90000</v>
      </c>
      <c r="F52" s="40"/>
      <c r="G52" s="28"/>
      <c r="H52" s="41">
        <v>90000</v>
      </c>
    </row>
    <row r="53" spans="1:8" ht="10.5" customHeight="1">
      <c r="A53" s="33"/>
      <c r="B53" s="35"/>
      <c r="C53" s="37"/>
      <c r="D53" s="37"/>
      <c r="E53" s="37"/>
      <c r="F53" s="37"/>
      <c r="G53" s="29"/>
      <c r="H53" s="42"/>
    </row>
    <row r="54" spans="1:8" ht="10.5" customHeight="1">
      <c r="A54" s="38" t="s">
        <v>39</v>
      </c>
      <c r="B54" s="39"/>
      <c r="C54" s="40"/>
      <c r="D54" s="40">
        <v>116640</v>
      </c>
      <c r="E54" s="40"/>
      <c r="F54" s="40"/>
      <c r="G54" s="28"/>
      <c r="H54" s="41">
        <v>116640</v>
      </c>
    </row>
    <row r="55" spans="1:8" ht="10.5" customHeight="1">
      <c r="A55" s="33"/>
      <c r="B55" s="35"/>
      <c r="C55" s="37"/>
      <c r="D55" s="37"/>
      <c r="E55" s="37"/>
      <c r="F55" s="37"/>
      <c r="G55" s="29"/>
      <c r="H55" s="42"/>
    </row>
    <row r="56" spans="1:8" ht="10.5" customHeight="1">
      <c r="A56" s="38" t="s">
        <v>40</v>
      </c>
      <c r="B56" s="39"/>
      <c r="C56" s="40"/>
      <c r="D56" s="40"/>
      <c r="E56" s="40">
        <v>1350000</v>
      </c>
      <c r="F56" s="40"/>
      <c r="G56" s="28"/>
      <c r="H56" s="41">
        <v>1350000</v>
      </c>
    </row>
    <row r="57" spans="1:8" ht="10.5" customHeight="1">
      <c r="A57" s="33"/>
      <c r="B57" s="35"/>
      <c r="C57" s="37"/>
      <c r="D57" s="37"/>
      <c r="E57" s="37"/>
      <c r="F57" s="37"/>
      <c r="G57" s="29"/>
      <c r="H57" s="42"/>
    </row>
    <row r="58" spans="1:8" ht="10.5" customHeight="1">
      <c r="A58" s="38" t="s">
        <v>41</v>
      </c>
      <c r="B58" s="39"/>
      <c r="C58" s="40"/>
      <c r="D58" s="40"/>
      <c r="E58" s="40">
        <v>200000</v>
      </c>
      <c r="F58" s="40"/>
      <c r="G58" s="28"/>
      <c r="H58" s="41">
        <v>200000</v>
      </c>
    </row>
    <row r="59" spans="1:8" ht="10.5" customHeight="1">
      <c r="A59" s="33"/>
      <c r="B59" s="35"/>
      <c r="C59" s="37"/>
      <c r="D59" s="37"/>
      <c r="E59" s="37"/>
      <c r="F59" s="37"/>
      <c r="G59" s="29"/>
      <c r="H59" s="42"/>
    </row>
    <row r="60" spans="1:8" ht="10.5" customHeight="1">
      <c r="A60" s="38" t="s">
        <v>56</v>
      </c>
      <c r="B60" s="17"/>
      <c r="C60" s="19">
        <v>0</v>
      </c>
      <c r="D60" s="16"/>
      <c r="E60" s="16"/>
      <c r="F60" s="16"/>
      <c r="G60" s="18"/>
      <c r="H60" s="20">
        <v>0</v>
      </c>
    </row>
    <row r="61" spans="1:8" ht="10.5" customHeight="1">
      <c r="A61" s="33"/>
      <c r="B61" s="13"/>
      <c r="C61" s="12">
        <v>8900000</v>
      </c>
      <c r="D61" s="12"/>
      <c r="E61" s="12"/>
      <c r="F61" s="12"/>
      <c r="G61" s="14"/>
      <c r="H61" s="15">
        <v>8900000</v>
      </c>
    </row>
    <row r="62" spans="1:8" ht="10.5" customHeight="1">
      <c r="A62" s="38" t="s">
        <v>42</v>
      </c>
      <c r="B62" s="39"/>
      <c r="C62" s="40"/>
      <c r="D62" s="40"/>
      <c r="E62" s="40">
        <v>450000</v>
      </c>
      <c r="F62" s="40"/>
      <c r="G62" s="28"/>
      <c r="H62" s="41">
        <v>450000</v>
      </c>
    </row>
    <row r="63" spans="1:8" ht="10.5" customHeight="1">
      <c r="A63" s="33"/>
      <c r="B63" s="35"/>
      <c r="C63" s="37"/>
      <c r="D63" s="37"/>
      <c r="E63" s="37"/>
      <c r="F63" s="37"/>
      <c r="G63" s="29"/>
      <c r="H63" s="42"/>
    </row>
    <row r="64" spans="1:8" ht="10.5" customHeight="1">
      <c r="A64" s="38" t="s">
        <v>43</v>
      </c>
      <c r="B64" s="39"/>
      <c r="C64" s="40"/>
      <c r="D64" s="40"/>
      <c r="E64" s="40">
        <v>526310</v>
      </c>
      <c r="F64" s="40"/>
      <c r="G64" s="28">
        <v>123690</v>
      </c>
      <c r="H64" s="41">
        <v>526310</v>
      </c>
    </row>
    <row r="65" spans="1:8" ht="10.5" customHeight="1">
      <c r="A65" s="33"/>
      <c r="B65" s="35"/>
      <c r="C65" s="37"/>
      <c r="D65" s="37"/>
      <c r="E65" s="37"/>
      <c r="F65" s="37"/>
      <c r="G65" s="29"/>
      <c r="H65" s="42"/>
    </row>
    <row r="66" spans="1:8" ht="10.5" customHeight="1">
      <c r="A66" s="38" t="s">
        <v>44</v>
      </c>
      <c r="B66" s="39"/>
      <c r="C66" s="40"/>
      <c r="D66" s="40"/>
      <c r="E66" s="40">
        <v>500000</v>
      </c>
      <c r="F66" s="40"/>
      <c r="G66" s="28"/>
      <c r="H66" s="41">
        <v>500000</v>
      </c>
    </row>
    <row r="67" spans="1:8" ht="10.5" customHeight="1">
      <c r="A67" s="33"/>
      <c r="B67" s="35"/>
      <c r="C67" s="37"/>
      <c r="D67" s="37"/>
      <c r="E67" s="37"/>
      <c r="F67" s="37"/>
      <c r="G67" s="29"/>
      <c r="H67" s="42"/>
    </row>
    <row r="68" spans="1:8" ht="10.5" customHeight="1">
      <c r="A68" s="38" t="s">
        <v>45</v>
      </c>
      <c r="B68" s="39"/>
      <c r="C68" s="40"/>
      <c r="D68" s="40"/>
      <c r="E68" s="40">
        <v>99000</v>
      </c>
      <c r="F68" s="40"/>
      <c r="G68" s="28"/>
      <c r="H68" s="41">
        <v>99000</v>
      </c>
    </row>
    <row r="69" spans="1:8" ht="10.5" customHeight="1" thickBot="1">
      <c r="A69" s="47"/>
      <c r="B69" s="48"/>
      <c r="C69" s="49"/>
      <c r="D69" s="49"/>
      <c r="E69" s="49"/>
      <c r="F69" s="49"/>
      <c r="G69" s="50"/>
      <c r="H69" s="51"/>
    </row>
    <row r="70" spans="1:8" ht="21.75" customHeight="1" thickBot="1">
      <c r="A70" s="26" t="s">
        <v>46</v>
      </c>
      <c r="B70" s="22">
        <v>700000</v>
      </c>
      <c r="C70" s="21">
        <v>0</v>
      </c>
      <c r="D70" s="21">
        <v>116640</v>
      </c>
      <c r="E70" s="21">
        <v>34710003</v>
      </c>
      <c r="F70" s="21">
        <v>50641300</v>
      </c>
      <c r="G70" s="24">
        <v>2123690</v>
      </c>
      <c r="H70" s="23">
        <f>SUM(B70:G70)</f>
        <v>88291633</v>
      </c>
    </row>
    <row r="71" spans="1:8" ht="21.75" customHeight="1" thickBot="1">
      <c r="A71" s="26" t="s">
        <v>46</v>
      </c>
      <c r="B71" s="22">
        <v>700000</v>
      </c>
      <c r="C71" s="21">
        <v>8900000</v>
      </c>
      <c r="D71" s="21">
        <v>116640</v>
      </c>
      <c r="E71" s="21">
        <v>35760796.31</v>
      </c>
      <c r="F71" s="21">
        <v>50641300</v>
      </c>
      <c r="G71" s="24">
        <v>2123690</v>
      </c>
      <c r="H71" s="23">
        <f>SUM(B71:G71)</f>
        <v>98242426.31</v>
      </c>
    </row>
    <row r="72" ht="21.75" customHeight="1" thickBot="1">
      <c r="A72" s="27"/>
    </row>
    <row r="73" spans="1:8" ht="49.5" customHeight="1">
      <c r="A73" s="45" t="s">
        <v>47</v>
      </c>
      <c r="B73" s="6" t="s">
        <v>3</v>
      </c>
      <c r="C73" s="4" t="s">
        <v>5</v>
      </c>
      <c r="D73" s="4" t="s">
        <v>7</v>
      </c>
      <c r="E73" s="4" t="s">
        <v>9</v>
      </c>
      <c r="F73" s="4" t="s">
        <v>11</v>
      </c>
      <c r="G73" s="10" t="s">
        <v>13</v>
      </c>
      <c r="H73" s="7" t="s">
        <v>53</v>
      </c>
    </row>
    <row r="74" spans="1:8" ht="21.75" customHeight="1" thickBot="1">
      <c r="A74" s="46"/>
      <c r="B74" s="8" t="s">
        <v>4</v>
      </c>
      <c r="C74" s="5" t="s">
        <v>6</v>
      </c>
      <c r="D74" s="5" t="s">
        <v>8</v>
      </c>
      <c r="E74" s="5" t="s">
        <v>10</v>
      </c>
      <c r="F74" s="5" t="s">
        <v>12</v>
      </c>
      <c r="G74" s="11" t="s">
        <v>14</v>
      </c>
      <c r="H74" s="9"/>
    </row>
    <row r="75" spans="1:8" ht="10.5" customHeight="1">
      <c r="A75" s="32" t="s">
        <v>48</v>
      </c>
      <c r="B75" s="34"/>
      <c r="C75" s="36"/>
      <c r="D75" s="36"/>
      <c r="E75" s="36">
        <v>1380630</v>
      </c>
      <c r="F75" s="36"/>
      <c r="G75" s="44"/>
      <c r="H75" s="43">
        <v>1380630</v>
      </c>
    </row>
    <row r="76" spans="1:8" ht="10.5" customHeight="1">
      <c r="A76" s="33"/>
      <c r="B76" s="35"/>
      <c r="C76" s="37"/>
      <c r="D76" s="37"/>
      <c r="E76" s="37"/>
      <c r="F76" s="37"/>
      <c r="G76" s="29"/>
      <c r="H76" s="42"/>
    </row>
    <row r="77" spans="1:8" ht="10.5" customHeight="1">
      <c r="A77" s="38" t="s">
        <v>49</v>
      </c>
      <c r="B77" s="39"/>
      <c r="C77" s="40"/>
      <c r="D77" s="40"/>
      <c r="E77" s="40"/>
      <c r="F77" s="40">
        <v>2000000</v>
      </c>
      <c r="G77" s="28"/>
      <c r="H77" s="41">
        <v>2000000</v>
      </c>
    </row>
    <row r="78" spans="1:8" ht="10.5" customHeight="1" thickBot="1">
      <c r="A78" s="47"/>
      <c r="B78" s="48"/>
      <c r="C78" s="49"/>
      <c r="D78" s="49"/>
      <c r="E78" s="49"/>
      <c r="F78" s="49"/>
      <c r="G78" s="50"/>
      <c r="H78" s="51"/>
    </row>
    <row r="79" spans="1:8" ht="21.75" customHeight="1" thickBot="1">
      <c r="A79" s="26" t="s">
        <v>50</v>
      </c>
      <c r="B79" s="22"/>
      <c r="C79" s="21"/>
      <c r="D79" s="21"/>
      <c r="E79" s="21">
        <v>1380630</v>
      </c>
      <c r="F79" s="21">
        <v>2000000</v>
      </c>
      <c r="G79" s="24"/>
      <c r="H79" s="23">
        <v>3380630</v>
      </c>
    </row>
    <row r="80" spans="1:8" ht="21.75" customHeight="1" thickBot="1">
      <c r="A80" s="26" t="s">
        <v>50</v>
      </c>
      <c r="B80" s="22"/>
      <c r="C80" s="21"/>
      <c r="D80" s="21"/>
      <c r="E80" s="21">
        <v>1380630</v>
      </c>
      <c r="F80" s="21">
        <v>2000000</v>
      </c>
      <c r="G80" s="24"/>
      <c r="H80" s="23">
        <v>3380630</v>
      </c>
    </row>
    <row r="81" ht="21.75" customHeight="1" thickBot="1">
      <c r="A81" s="27"/>
    </row>
    <row r="82" spans="1:8" ht="21.75" customHeight="1" thickBot="1">
      <c r="A82" s="26" t="s">
        <v>51</v>
      </c>
      <c r="B82" s="22">
        <v>700000</v>
      </c>
      <c r="C82" s="21">
        <v>0</v>
      </c>
      <c r="D82" s="21">
        <v>116640</v>
      </c>
      <c r="E82" s="21">
        <v>36090633</v>
      </c>
      <c r="F82" s="21">
        <v>52641300</v>
      </c>
      <c r="G82" s="24">
        <v>2123690</v>
      </c>
      <c r="H82" s="23">
        <f>SUM(B82:G82)</f>
        <v>91672263</v>
      </c>
    </row>
    <row r="83" spans="1:8" ht="21.75" customHeight="1" thickBot="1">
      <c r="A83" s="26" t="s">
        <v>51</v>
      </c>
      <c r="B83" s="22">
        <v>700000</v>
      </c>
      <c r="C83" s="21">
        <v>8900000</v>
      </c>
      <c r="D83" s="21">
        <v>116640</v>
      </c>
      <c r="E83" s="21">
        <v>37141426.31</v>
      </c>
      <c r="F83" s="21">
        <v>52641300</v>
      </c>
      <c r="G83" s="24">
        <v>2123690</v>
      </c>
      <c r="H83" s="23">
        <f>SUM(B83:G83)</f>
        <v>101623056.31</v>
      </c>
    </row>
    <row r="84" ht="21.75" customHeight="1">
      <c r="H84" s="25"/>
    </row>
  </sheetData>
  <mergeCells count="260">
    <mergeCell ref="D75:D76"/>
    <mergeCell ref="A77:A78"/>
    <mergeCell ref="B77:B78"/>
    <mergeCell ref="C77:C78"/>
    <mergeCell ref="D77:D78"/>
    <mergeCell ref="H68:H69"/>
    <mergeCell ref="F68:F69"/>
    <mergeCell ref="G68:G69"/>
    <mergeCell ref="H77:H78"/>
    <mergeCell ref="H75:H76"/>
    <mergeCell ref="F75:F76"/>
    <mergeCell ref="G75:G76"/>
    <mergeCell ref="E68:E69"/>
    <mergeCell ref="E75:E76"/>
    <mergeCell ref="F77:F78"/>
    <mergeCell ref="G77:G78"/>
    <mergeCell ref="E77:E78"/>
    <mergeCell ref="A68:A69"/>
    <mergeCell ref="B68:B69"/>
    <mergeCell ref="C68:C69"/>
    <mergeCell ref="D68:D69"/>
    <mergeCell ref="A73:A74"/>
    <mergeCell ref="A75:A76"/>
    <mergeCell ref="B75:B76"/>
    <mergeCell ref="C75:C76"/>
    <mergeCell ref="G66:G67"/>
    <mergeCell ref="D66:D67"/>
    <mergeCell ref="E66:E67"/>
    <mergeCell ref="H66:H67"/>
    <mergeCell ref="A66:A67"/>
    <mergeCell ref="B66:B67"/>
    <mergeCell ref="C66:C67"/>
    <mergeCell ref="F64:F65"/>
    <mergeCell ref="F66:F67"/>
    <mergeCell ref="G64:G65"/>
    <mergeCell ref="H64:H65"/>
    <mergeCell ref="H62:H63"/>
    <mergeCell ref="A64:A65"/>
    <mergeCell ref="B64:B65"/>
    <mergeCell ref="C64:C65"/>
    <mergeCell ref="D64:D65"/>
    <mergeCell ref="E64:E65"/>
    <mergeCell ref="F62:F63"/>
    <mergeCell ref="G62:G63"/>
    <mergeCell ref="A60:A61"/>
    <mergeCell ref="A62:A63"/>
    <mergeCell ref="B62:B63"/>
    <mergeCell ref="C62:C63"/>
    <mergeCell ref="H58:H59"/>
    <mergeCell ref="H56:H57"/>
    <mergeCell ref="D62:D63"/>
    <mergeCell ref="E62:E63"/>
    <mergeCell ref="E58:E59"/>
    <mergeCell ref="F56:F57"/>
    <mergeCell ref="G56:G57"/>
    <mergeCell ref="D56:D57"/>
    <mergeCell ref="E56:E57"/>
    <mergeCell ref="F58:F59"/>
    <mergeCell ref="G58:G59"/>
    <mergeCell ref="A56:A57"/>
    <mergeCell ref="B56:B57"/>
    <mergeCell ref="C56:C57"/>
    <mergeCell ref="A58:A59"/>
    <mergeCell ref="B58:B59"/>
    <mergeCell ref="C58:C59"/>
    <mergeCell ref="D58:D59"/>
    <mergeCell ref="H54:H55"/>
    <mergeCell ref="H52:H53"/>
    <mergeCell ref="A54:A55"/>
    <mergeCell ref="B54:B55"/>
    <mergeCell ref="C54:C55"/>
    <mergeCell ref="D54:D55"/>
    <mergeCell ref="E54:E55"/>
    <mergeCell ref="F52:F53"/>
    <mergeCell ref="G52:G53"/>
    <mergeCell ref="A52:A53"/>
    <mergeCell ref="B52:B53"/>
    <mergeCell ref="C52:C53"/>
    <mergeCell ref="G54:G55"/>
    <mergeCell ref="F54:F55"/>
    <mergeCell ref="H50:H51"/>
    <mergeCell ref="H48:H49"/>
    <mergeCell ref="D52:D53"/>
    <mergeCell ref="E52:E53"/>
    <mergeCell ref="E50:E51"/>
    <mergeCell ref="F48:F49"/>
    <mergeCell ref="G48:G49"/>
    <mergeCell ref="D48:D49"/>
    <mergeCell ref="E48:E49"/>
    <mergeCell ref="F50:F51"/>
    <mergeCell ref="G50:G51"/>
    <mergeCell ref="A48:A49"/>
    <mergeCell ref="B48:B49"/>
    <mergeCell ref="C48:C49"/>
    <mergeCell ref="A50:A51"/>
    <mergeCell ref="B50:B51"/>
    <mergeCell ref="C50:C51"/>
    <mergeCell ref="D50:D51"/>
    <mergeCell ref="H46:H47"/>
    <mergeCell ref="H44:H45"/>
    <mergeCell ref="A46:A47"/>
    <mergeCell ref="B46:B47"/>
    <mergeCell ref="C46:C47"/>
    <mergeCell ref="D46:D47"/>
    <mergeCell ref="E46:E47"/>
    <mergeCell ref="F44:F45"/>
    <mergeCell ref="G44:G45"/>
    <mergeCell ref="A44:A45"/>
    <mergeCell ref="B44:B45"/>
    <mergeCell ref="C44:C45"/>
    <mergeCell ref="G46:G47"/>
    <mergeCell ref="F46:F47"/>
    <mergeCell ref="H42:H43"/>
    <mergeCell ref="H40:H41"/>
    <mergeCell ref="D44:D45"/>
    <mergeCell ref="E44:E45"/>
    <mergeCell ref="E42:E43"/>
    <mergeCell ref="F40:F41"/>
    <mergeCell ref="G40:G41"/>
    <mergeCell ref="D40:D41"/>
    <mergeCell ref="E40:E41"/>
    <mergeCell ref="F42:F43"/>
    <mergeCell ref="G42:G43"/>
    <mergeCell ref="A40:A41"/>
    <mergeCell ref="B40:B41"/>
    <mergeCell ref="C40:C41"/>
    <mergeCell ref="A42:A43"/>
    <mergeCell ref="B42:B43"/>
    <mergeCell ref="C42:C43"/>
    <mergeCell ref="D42:D43"/>
    <mergeCell ref="H38:H39"/>
    <mergeCell ref="H36:H37"/>
    <mergeCell ref="A38:A39"/>
    <mergeCell ref="B38:B39"/>
    <mergeCell ref="C38:C39"/>
    <mergeCell ref="D38:D39"/>
    <mergeCell ref="E38:E39"/>
    <mergeCell ref="F36:F37"/>
    <mergeCell ref="G36:G37"/>
    <mergeCell ref="A36:A37"/>
    <mergeCell ref="B36:B37"/>
    <mergeCell ref="C36:C37"/>
    <mergeCell ref="G38:G39"/>
    <mergeCell ref="F38:F39"/>
    <mergeCell ref="H34:H35"/>
    <mergeCell ref="H32:H33"/>
    <mergeCell ref="D36:D37"/>
    <mergeCell ref="E36:E37"/>
    <mergeCell ref="E34:E35"/>
    <mergeCell ref="F32:F33"/>
    <mergeCell ref="G32:G33"/>
    <mergeCell ref="D32:D33"/>
    <mergeCell ref="E32:E33"/>
    <mergeCell ref="F34:F35"/>
    <mergeCell ref="G34:G35"/>
    <mergeCell ref="A32:A33"/>
    <mergeCell ref="B32:B33"/>
    <mergeCell ref="C32:C33"/>
    <mergeCell ref="A34:A35"/>
    <mergeCell ref="B34:B35"/>
    <mergeCell ref="C34:C35"/>
    <mergeCell ref="D34:D35"/>
    <mergeCell ref="H30:H31"/>
    <mergeCell ref="H28:H29"/>
    <mergeCell ref="A30:A31"/>
    <mergeCell ref="B30:B31"/>
    <mergeCell ref="C30:C31"/>
    <mergeCell ref="D30:D31"/>
    <mergeCell ref="E30:E31"/>
    <mergeCell ref="F28:F29"/>
    <mergeCell ref="G28:G29"/>
    <mergeCell ref="A28:A29"/>
    <mergeCell ref="B28:B29"/>
    <mergeCell ref="C28:C29"/>
    <mergeCell ref="G30:G31"/>
    <mergeCell ref="F30:F31"/>
    <mergeCell ref="H24:H25"/>
    <mergeCell ref="D28:D29"/>
    <mergeCell ref="E28:E29"/>
    <mergeCell ref="E26:E27"/>
    <mergeCell ref="F24:F25"/>
    <mergeCell ref="G24:G25"/>
    <mergeCell ref="D24:D25"/>
    <mergeCell ref="E24:E25"/>
    <mergeCell ref="F26:F27"/>
    <mergeCell ref="H20:H21"/>
    <mergeCell ref="G26:G27"/>
    <mergeCell ref="A24:A25"/>
    <mergeCell ref="B24:B25"/>
    <mergeCell ref="C24:C25"/>
    <mergeCell ref="A26:A27"/>
    <mergeCell ref="B26:B27"/>
    <mergeCell ref="C26:C27"/>
    <mergeCell ref="D26:D27"/>
    <mergeCell ref="H26:H27"/>
    <mergeCell ref="D22:D23"/>
    <mergeCell ref="F22:F23"/>
    <mergeCell ref="G22:G23"/>
    <mergeCell ref="H22:H23"/>
    <mergeCell ref="E22:E23"/>
    <mergeCell ref="F20:F21"/>
    <mergeCell ref="G20:G21"/>
    <mergeCell ref="A18:A19"/>
    <mergeCell ref="A20:A21"/>
    <mergeCell ref="B20:B21"/>
    <mergeCell ref="C20:C21"/>
    <mergeCell ref="A22:A23"/>
    <mergeCell ref="B22:B23"/>
    <mergeCell ref="C22:C23"/>
    <mergeCell ref="H16:H17"/>
    <mergeCell ref="H14:H15"/>
    <mergeCell ref="D20:D21"/>
    <mergeCell ref="E20:E21"/>
    <mergeCell ref="E16:E17"/>
    <mergeCell ref="F14:F15"/>
    <mergeCell ref="G14:G15"/>
    <mergeCell ref="D14:D15"/>
    <mergeCell ref="E14:E15"/>
    <mergeCell ref="F16:F17"/>
    <mergeCell ref="G16:G17"/>
    <mergeCell ref="A14:A15"/>
    <mergeCell ref="B14:B15"/>
    <mergeCell ref="C14:C15"/>
    <mergeCell ref="A16:A17"/>
    <mergeCell ref="B16:B17"/>
    <mergeCell ref="C16:C17"/>
    <mergeCell ref="D16:D17"/>
    <mergeCell ref="H12:H13"/>
    <mergeCell ref="H10:H11"/>
    <mergeCell ref="A12:A13"/>
    <mergeCell ref="B12:B13"/>
    <mergeCell ref="C12:C13"/>
    <mergeCell ref="D12:D13"/>
    <mergeCell ref="E12:E13"/>
    <mergeCell ref="F10:F11"/>
    <mergeCell ref="G10:G11"/>
    <mergeCell ref="A10:A11"/>
    <mergeCell ref="B10:B11"/>
    <mergeCell ref="C10:C11"/>
    <mergeCell ref="G12:G13"/>
    <mergeCell ref="F12:F13"/>
    <mergeCell ref="H8:H9"/>
    <mergeCell ref="H6:H7"/>
    <mergeCell ref="D10:D11"/>
    <mergeCell ref="E10:E11"/>
    <mergeCell ref="E8:E9"/>
    <mergeCell ref="F6:F7"/>
    <mergeCell ref="G6:G7"/>
    <mergeCell ref="D6:D7"/>
    <mergeCell ref="E6:E7"/>
    <mergeCell ref="F8:F9"/>
    <mergeCell ref="G8:G9"/>
    <mergeCell ref="A4:A5"/>
    <mergeCell ref="A6:A7"/>
    <mergeCell ref="B6:B7"/>
    <mergeCell ref="C6:C7"/>
    <mergeCell ref="A8:A9"/>
    <mergeCell ref="B8:B9"/>
    <mergeCell ref="C8:C9"/>
    <mergeCell ref="D8:D9"/>
  </mergeCells>
  <printOptions/>
  <pageMargins left="0.24" right="0.24" top="0.4166666666666667" bottom="0.4166666666666667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tomasova</dc:creator>
  <cp:keywords/>
  <dc:description/>
  <cp:lastModifiedBy>jakoubkova</cp:lastModifiedBy>
  <cp:lastPrinted>2011-07-13T12:17:25Z</cp:lastPrinted>
  <dcterms:created xsi:type="dcterms:W3CDTF">2011-07-13T10:41:56Z</dcterms:created>
  <dcterms:modified xsi:type="dcterms:W3CDTF">2011-07-14T09:19:32Z</dcterms:modified>
  <cp:category/>
  <cp:version/>
  <cp:contentType/>
  <cp:contentStatus/>
</cp:coreProperties>
</file>