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06" windowWidth="15195" windowHeight="9720" activeTab="0"/>
  </bookViews>
  <sheets>
    <sheet name="RK-11-2011-53, př. 1" sheetId="1" r:id="rId1"/>
  </sheets>
  <definedNames>
    <definedName name="_xlnm.Print_Area" localSheetId="0">'RK-11-2011-53, př. 1'!$A$1:$I$30</definedName>
  </definedNames>
  <calcPr fullCalcOnLoad="1"/>
</workbook>
</file>

<file path=xl/sharedStrings.xml><?xml version="1.0" encoding="utf-8"?>
<sst xmlns="http://schemas.openxmlformats.org/spreadsheetml/2006/main" count="106" uniqueCount="69">
  <si>
    <t>Název soutěže</t>
  </si>
  <si>
    <t>Kolo soutěže</t>
  </si>
  <si>
    <t>Název žadatele - organizátora</t>
  </si>
  <si>
    <t>Rozpočet celkem v Kč</t>
  </si>
  <si>
    <t>Požadováno v Kč</t>
  </si>
  <si>
    <t>Navrhováno v Kč</t>
  </si>
  <si>
    <t>počet stran: 1</t>
  </si>
  <si>
    <t>ID</t>
  </si>
  <si>
    <t>Žadatelé o dotaci na krajská a vyšší kola postupových soutěží a přehlídek kraje v roce 2011</t>
  </si>
  <si>
    <t>evidenční číslo žádosti</t>
  </si>
  <si>
    <t>krajské</t>
  </si>
  <si>
    <t>72052414</t>
  </si>
  <si>
    <t>Active - středisko volného času, příspěvková organizace</t>
  </si>
  <si>
    <t>Celkem tabulka 1, 2, 3 a 4</t>
  </si>
  <si>
    <t>IČO</t>
  </si>
  <si>
    <t>tabulka 2 - příspěvkové organizace zřizované obcemi - dotace schvalované radou kraje</t>
  </si>
  <si>
    <t>tabulka 1 - příspěvkové organizace zřizované krajem Vysočina - schvalované radou kraje</t>
  </si>
  <si>
    <t>tabulka 4 - nestátní neziskové organizace - dotace neschvalované radou kraje</t>
  </si>
  <si>
    <t>PPS 10/11</t>
  </si>
  <si>
    <t>Soutěž první pomoci</t>
  </si>
  <si>
    <t>celostátní</t>
  </si>
  <si>
    <t>Střední zdravotnická škola a Vyšší odborná škola zdravotnická Jihlava</t>
  </si>
  <si>
    <t>00638056</t>
  </si>
  <si>
    <t>PPS 11/11</t>
  </si>
  <si>
    <t>Všeználek</t>
  </si>
  <si>
    <t>PPS 12/11</t>
  </si>
  <si>
    <t>Jihlavský slavík 2011</t>
  </si>
  <si>
    <t>48461504</t>
  </si>
  <si>
    <t>Dům dětí a mládeže Jihlava</t>
  </si>
  <si>
    <t>PPS 13/11</t>
  </si>
  <si>
    <t>Soutěž odborných vědomostí a dovedností oboru truhlář</t>
  </si>
  <si>
    <t>Střední průmyslová škola a Střední odborné učiliště Pelhřimov</t>
  </si>
  <si>
    <t>14450470</t>
  </si>
  <si>
    <t>PPS 14/11</t>
  </si>
  <si>
    <t>Talenti 1. ročníků</t>
  </si>
  <si>
    <t>Obchodní akademie a Jazyková škola s právem státní jazykové zkoušky Jihlava</t>
  </si>
  <si>
    <t>60545887</t>
  </si>
  <si>
    <t>PPS 15/11</t>
  </si>
  <si>
    <t>Dětská scéna - přehlídka dětského divadla</t>
  </si>
  <si>
    <t>Dům dětí a mládeže Třebíč, příspěvková organizace</t>
  </si>
  <si>
    <t>72083948</t>
  </si>
  <si>
    <t>PPS 16/11</t>
  </si>
  <si>
    <t>O střevíček z pohádkové Telče 2011</t>
  </si>
  <si>
    <t>22674039</t>
  </si>
  <si>
    <t>PPS 17/11</t>
  </si>
  <si>
    <t>PPS 18/11</t>
  </si>
  <si>
    <t>CESOFOTO</t>
  </si>
  <si>
    <t>Střední škola obchodu a služeb Jihlava</t>
  </si>
  <si>
    <t>00836591</t>
  </si>
  <si>
    <t>nepostupová soutěž</t>
  </si>
  <si>
    <t>Mažoretky Telč, o.s.</t>
  </si>
  <si>
    <t>Celostátní přehlídka školních dětských pěveckých sborů a Celostátní přehlídka středoškolských pěveckých sborů pro kraj Vysočina</t>
  </si>
  <si>
    <t>PPS 20/11</t>
  </si>
  <si>
    <t>Hotelová škola Třebíč</t>
  </si>
  <si>
    <t>66610699</t>
  </si>
  <si>
    <t>tabulka 3 - příspěvkové organizace zřizované obcemi - dotace schvalované zastupitelstvem kraje</t>
  </si>
  <si>
    <t>PR00018.0006</t>
  </si>
  <si>
    <t>PR00018.0007</t>
  </si>
  <si>
    <t>PR00018.0008</t>
  </si>
  <si>
    <t>PR00018.0009</t>
  </si>
  <si>
    <t>PR00018.0010</t>
  </si>
  <si>
    <t>PR00018.0011</t>
  </si>
  <si>
    <t>PR00017.0005</t>
  </si>
  <si>
    <t>PR00017.0006</t>
  </si>
  <si>
    <t>PR00017.0007</t>
  </si>
  <si>
    <t>PR00017.0008</t>
  </si>
  <si>
    <t>Celkem</t>
  </si>
  <si>
    <t>JUNIOR CARVING CUP 2011</t>
  </si>
  <si>
    <t>RK-11-2011-53,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</si>
</sst>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49" fontId="0" fillId="0" borderId="2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0" xfId="0" applyNumberFormat="1" applyFill="1" applyBorder="1" applyAlignment="1">
      <alignment horizontal="center"/>
    </xf>
    <xf numFmtId="166" fontId="1" fillId="0" borderId="0" xfId="0" applyNumberFormat="1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49" fontId="0" fillId="0" borderId="5" xfId="0" applyNumberFormat="1" applyFont="1" applyFill="1" applyBorder="1" applyAlignment="1">
      <alignment horizontal="center" wrapText="1"/>
    </xf>
    <xf numFmtId="3" fontId="0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horizontal="center" wrapText="1"/>
    </xf>
    <xf numFmtId="166" fontId="1" fillId="2" borderId="8" xfId="0" applyNumberFormat="1" applyFont="1" applyFill="1" applyBorder="1" applyAlignment="1">
      <alignment horizontal="center" wrapText="1"/>
    </xf>
    <xf numFmtId="166" fontId="1" fillId="2" borderId="9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166" fontId="0" fillId="0" borderId="5" xfId="0" applyNumberFormat="1" applyFont="1" applyFill="1" applyBorder="1" applyAlignment="1">
      <alignment/>
    </xf>
    <xf numFmtId="166" fontId="0" fillId="0" borderId="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wrapText="1"/>
    </xf>
    <xf numFmtId="166" fontId="1" fillId="0" borderId="18" xfId="0" applyNumberFormat="1" applyFont="1" applyFill="1" applyBorder="1" applyAlignment="1">
      <alignment/>
    </xf>
    <xf numFmtId="166" fontId="0" fillId="0" borderId="18" xfId="0" applyNumberFormat="1" applyFont="1" applyFill="1" applyBorder="1" applyAlignment="1">
      <alignment/>
    </xf>
    <xf numFmtId="0" fontId="5" fillId="0" borderId="0" xfId="0" applyFont="1" applyAlignment="1">
      <alignment horizontal="left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 topLeftCell="A1">
      <selection activeCell="A3" sqref="A3:I3"/>
    </sheetView>
  </sheetViews>
  <sheetFormatPr defaultColWidth="9.00390625" defaultRowHeight="12.75"/>
  <cols>
    <col min="1" max="1" width="14.25390625" style="1" customWidth="1"/>
    <col min="2" max="2" width="14.625" style="1" customWidth="1"/>
    <col min="3" max="3" width="45.125" style="19" customWidth="1"/>
    <col min="4" max="4" width="14.375" style="37" customWidth="1"/>
    <col min="5" max="5" width="26.25390625" style="20" customWidth="1"/>
    <col min="6" max="6" width="11.75390625" style="28" customWidth="1"/>
    <col min="7" max="7" width="13.375" style="21" customWidth="1"/>
    <col min="8" max="8" width="12.125" style="21" customWidth="1"/>
    <col min="9" max="9" width="11.75390625" style="22" customWidth="1"/>
    <col min="10" max="10" width="12.25390625" style="7" bestFit="1" customWidth="1"/>
    <col min="11" max="16384" width="9.125" style="1" customWidth="1"/>
  </cols>
  <sheetData>
    <row r="1" spans="9:10" ht="12.75">
      <c r="I1" s="26" t="s">
        <v>68</v>
      </c>
      <c r="J1" s="26"/>
    </row>
    <row r="2" spans="9:10" ht="12.75">
      <c r="I2" s="26" t="s">
        <v>6</v>
      </c>
      <c r="J2" s="26"/>
    </row>
    <row r="3" spans="1:10" s="25" customFormat="1" ht="15" customHeight="1">
      <c r="A3" s="93" t="s">
        <v>8</v>
      </c>
      <c r="B3" s="93"/>
      <c r="C3" s="93"/>
      <c r="D3" s="93"/>
      <c r="E3" s="93"/>
      <c r="F3" s="93"/>
      <c r="G3" s="93"/>
      <c r="H3" s="93"/>
      <c r="I3" s="93"/>
      <c r="J3" s="24"/>
    </row>
    <row r="4" spans="1:10" s="25" customFormat="1" ht="15" customHeight="1">
      <c r="A4" s="23"/>
      <c r="B4" s="23"/>
      <c r="C4" s="23"/>
      <c r="D4" s="38"/>
      <c r="E4" s="23"/>
      <c r="F4" s="29"/>
      <c r="G4" s="23"/>
      <c r="H4" s="23"/>
      <c r="I4" s="23"/>
      <c r="J4" s="24"/>
    </row>
    <row r="5" spans="1:9" ht="13.5" thickBot="1">
      <c r="A5" s="27" t="s">
        <v>16</v>
      </c>
      <c r="B5" s="27"/>
      <c r="C5" s="2"/>
      <c r="D5" s="39"/>
      <c r="E5" s="3"/>
      <c r="F5" s="30"/>
      <c r="G5" s="4"/>
      <c r="H5" s="4"/>
      <c r="I5" s="5"/>
    </row>
    <row r="6" spans="1:9" s="25" customFormat="1" ht="37.5" customHeight="1" thickBot="1">
      <c r="A6" s="62" t="s">
        <v>7</v>
      </c>
      <c r="B6" s="63" t="s">
        <v>9</v>
      </c>
      <c r="C6" s="63" t="s">
        <v>0</v>
      </c>
      <c r="D6" s="63" t="s">
        <v>1</v>
      </c>
      <c r="E6" s="63" t="s">
        <v>2</v>
      </c>
      <c r="F6" s="64" t="s">
        <v>14</v>
      </c>
      <c r="G6" s="65" t="s">
        <v>3</v>
      </c>
      <c r="H6" s="65" t="s">
        <v>4</v>
      </c>
      <c r="I6" s="66" t="s">
        <v>5</v>
      </c>
    </row>
    <row r="7" spans="1:10" ht="37.5" customHeight="1">
      <c r="A7" s="73" t="s">
        <v>56</v>
      </c>
      <c r="B7" s="48" t="s">
        <v>18</v>
      </c>
      <c r="C7" s="40" t="s">
        <v>19</v>
      </c>
      <c r="D7" s="40" t="s">
        <v>20</v>
      </c>
      <c r="E7" s="49" t="s">
        <v>21</v>
      </c>
      <c r="F7" s="34" t="s">
        <v>22</v>
      </c>
      <c r="G7" s="50">
        <v>101500</v>
      </c>
      <c r="H7" s="50">
        <v>40000</v>
      </c>
      <c r="I7" s="51">
        <v>40000</v>
      </c>
      <c r="J7" s="1"/>
    </row>
    <row r="8" spans="1:10" ht="37.5" customHeight="1">
      <c r="A8" s="74" t="s">
        <v>57</v>
      </c>
      <c r="B8" s="67" t="s">
        <v>25</v>
      </c>
      <c r="C8" s="68" t="s">
        <v>26</v>
      </c>
      <c r="D8" s="68" t="s">
        <v>10</v>
      </c>
      <c r="E8" s="69" t="s">
        <v>28</v>
      </c>
      <c r="F8" s="70" t="s">
        <v>27</v>
      </c>
      <c r="G8" s="71">
        <v>57000</v>
      </c>
      <c r="H8" s="71">
        <v>22000</v>
      </c>
      <c r="I8" s="72">
        <v>20000</v>
      </c>
      <c r="J8" s="1"/>
    </row>
    <row r="9" spans="1:10" ht="37.5" customHeight="1">
      <c r="A9" s="74" t="s">
        <v>58</v>
      </c>
      <c r="B9" s="67" t="s">
        <v>29</v>
      </c>
      <c r="C9" s="68" t="s">
        <v>30</v>
      </c>
      <c r="D9" s="68" t="s">
        <v>10</v>
      </c>
      <c r="E9" s="69" t="s">
        <v>31</v>
      </c>
      <c r="F9" s="70" t="s">
        <v>32</v>
      </c>
      <c r="G9" s="71">
        <v>15100</v>
      </c>
      <c r="H9" s="71">
        <v>6040</v>
      </c>
      <c r="I9" s="72">
        <v>6040</v>
      </c>
      <c r="J9" s="1"/>
    </row>
    <row r="10" spans="1:10" ht="37.5" customHeight="1">
      <c r="A10" s="74" t="s">
        <v>59</v>
      </c>
      <c r="B10" s="67" t="s">
        <v>33</v>
      </c>
      <c r="C10" s="68" t="s">
        <v>34</v>
      </c>
      <c r="D10" s="68" t="s">
        <v>10</v>
      </c>
      <c r="E10" s="69" t="s">
        <v>35</v>
      </c>
      <c r="F10" s="70" t="s">
        <v>36</v>
      </c>
      <c r="G10" s="71">
        <v>33500</v>
      </c>
      <c r="H10" s="71">
        <v>12000</v>
      </c>
      <c r="I10" s="72">
        <v>12000</v>
      </c>
      <c r="J10" s="1"/>
    </row>
    <row r="11" spans="1:10" ht="37.5" customHeight="1">
      <c r="A11" s="74" t="s">
        <v>60</v>
      </c>
      <c r="B11" s="67" t="s">
        <v>45</v>
      </c>
      <c r="C11" s="68" t="s">
        <v>46</v>
      </c>
      <c r="D11" s="68" t="s">
        <v>20</v>
      </c>
      <c r="E11" s="69" t="s">
        <v>47</v>
      </c>
      <c r="F11" s="70" t="s">
        <v>48</v>
      </c>
      <c r="G11" s="71">
        <v>16000</v>
      </c>
      <c r="H11" s="71">
        <v>6000</v>
      </c>
      <c r="I11" s="72">
        <v>6000</v>
      </c>
      <c r="J11" s="1"/>
    </row>
    <row r="12" spans="1:10" ht="37.5" customHeight="1" thickBot="1">
      <c r="A12" s="75" t="s">
        <v>61</v>
      </c>
      <c r="B12" s="46" t="s">
        <v>52</v>
      </c>
      <c r="C12" s="41" t="s">
        <v>67</v>
      </c>
      <c r="D12" s="41" t="s">
        <v>20</v>
      </c>
      <c r="E12" s="47" t="s">
        <v>53</v>
      </c>
      <c r="F12" s="36" t="s">
        <v>54</v>
      </c>
      <c r="G12" s="52">
        <v>60000</v>
      </c>
      <c r="H12" s="52">
        <v>24000</v>
      </c>
      <c r="I12" s="53">
        <v>24000</v>
      </c>
      <c r="J12" s="1"/>
    </row>
    <row r="13" spans="1:10" ht="15" customHeight="1" thickBot="1">
      <c r="A13" s="79"/>
      <c r="B13" s="80"/>
      <c r="C13" s="80"/>
      <c r="D13" s="80"/>
      <c r="E13" s="81" t="s">
        <v>66</v>
      </c>
      <c r="F13" s="80"/>
      <c r="G13" s="82"/>
      <c r="H13" s="83">
        <f>SUM(H7:H12)</f>
        <v>110040</v>
      </c>
      <c r="I13" s="84">
        <f>SUM(I7:I12)</f>
        <v>108040</v>
      </c>
      <c r="J13" s="1"/>
    </row>
    <row r="14" spans="3:10" ht="12.75" customHeight="1">
      <c r="C14" s="8"/>
      <c r="D14" s="42"/>
      <c r="E14" s="10"/>
      <c r="F14" s="31"/>
      <c r="G14" s="12"/>
      <c r="H14" s="13"/>
      <c r="I14" s="13"/>
      <c r="J14" s="1"/>
    </row>
    <row r="15" spans="1:10" ht="13.5" thickBot="1">
      <c r="A15" s="27" t="s">
        <v>15</v>
      </c>
      <c r="B15" s="27"/>
      <c r="C15" s="8"/>
      <c r="D15" s="42"/>
      <c r="E15" s="9"/>
      <c r="F15" s="31"/>
      <c r="G15" s="13"/>
      <c r="H15" s="11"/>
      <c r="I15" s="11"/>
      <c r="J15" s="1"/>
    </row>
    <row r="16" spans="1:9" s="25" customFormat="1" ht="34.5" customHeight="1" thickBot="1">
      <c r="A16" s="62" t="s">
        <v>7</v>
      </c>
      <c r="B16" s="63" t="s">
        <v>9</v>
      </c>
      <c r="C16" s="63" t="s">
        <v>0</v>
      </c>
      <c r="D16" s="63" t="s">
        <v>1</v>
      </c>
      <c r="E16" s="63" t="s">
        <v>2</v>
      </c>
      <c r="F16" s="64" t="s">
        <v>14</v>
      </c>
      <c r="G16" s="65" t="s">
        <v>3</v>
      </c>
      <c r="H16" s="65" t="s">
        <v>4</v>
      </c>
      <c r="I16" s="66" t="s">
        <v>5</v>
      </c>
    </row>
    <row r="17" spans="1:10" ht="34.5" customHeight="1">
      <c r="A17" s="73" t="s">
        <v>63</v>
      </c>
      <c r="B17" s="48" t="s">
        <v>37</v>
      </c>
      <c r="C17" s="40" t="s">
        <v>38</v>
      </c>
      <c r="D17" s="40" t="s">
        <v>10</v>
      </c>
      <c r="E17" s="40" t="s">
        <v>39</v>
      </c>
      <c r="F17" s="34" t="s">
        <v>40</v>
      </c>
      <c r="G17" s="50">
        <v>36000</v>
      </c>
      <c r="H17" s="50">
        <v>14400</v>
      </c>
      <c r="I17" s="51">
        <v>14400</v>
      </c>
      <c r="J17" s="1"/>
    </row>
    <row r="18" spans="1:10" ht="45" customHeight="1" thickBot="1">
      <c r="A18" s="75" t="s">
        <v>65</v>
      </c>
      <c r="B18" s="46" t="s">
        <v>44</v>
      </c>
      <c r="C18" s="41" t="s">
        <v>51</v>
      </c>
      <c r="D18" s="41" t="s">
        <v>10</v>
      </c>
      <c r="E18" s="41" t="s">
        <v>39</v>
      </c>
      <c r="F18" s="36" t="s">
        <v>40</v>
      </c>
      <c r="G18" s="52">
        <v>35000</v>
      </c>
      <c r="H18" s="52">
        <v>14000</v>
      </c>
      <c r="I18" s="53">
        <v>14000</v>
      </c>
      <c r="J18" s="1"/>
    </row>
    <row r="19" spans="1:10" ht="15" customHeight="1" thickBot="1">
      <c r="A19" s="85"/>
      <c r="B19" s="86"/>
      <c r="C19" s="87"/>
      <c r="D19" s="88"/>
      <c r="E19" s="89" t="s">
        <v>66</v>
      </c>
      <c r="F19" s="90"/>
      <c r="G19" s="91"/>
      <c r="H19" s="92">
        <f>SUM(H17:H18)</f>
        <v>28400</v>
      </c>
      <c r="I19" s="84">
        <f>SUM(I17:I18)</f>
        <v>28400</v>
      </c>
      <c r="J19" s="1"/>
    </row>
    <row r="20" spans="3:10" ht="11.25" customHeight="1">
      <c r="C20" s="8"/>
      <c r="D20" s="42"/>
      <c r="E20" s="10"/>
      <c r="F20" s="31"/>
      <c r="G20" s="12"/>
      <c r="H20" s="13"/>
      <c r="I20" s="13"/>
      <c r="J20" s="1"/>
    </row>
    <row r="21" spans="1:10" ht="13.5" thickBot="1">
      <c r="A21" s="27" t="s">
        <v>55</v>
      </c>
      <c r="B21" s="27"/>
      <c r="C21" s="8"/>
      <c r="D21" s="42"/>
      <c r="E21" s="9"/>
      <c r="F21" s="31"/>
      <c r="G21" s="13"/>
      <c r="H21" s="11"/>
      <c r="I21" s="11"/>
      <c r="J21" s="1"/>
    </row>
    <row r="22" spans="1:9" s="25" customFormat="1" ht="34.5" customHeight="1" thickBot="1">
      <c r="A22" s="62" t="s">
        <v>7</v>
      </c>
      <c r="B22" s="63" t="s">
        <v>9</v>
      </c>
      <c r="C22" s="63" t="s">
        <v>0</v>
      </c>
      <c r="D22" s="63" t="s">
        <v>1</v>
      </c>
      <c r="E22" s="63" t="s">
        <v>2</v>
      </c>
      <c r="F22" s="64" t="s">
        <v>14</v>
      </c>
      <c r="G22" s="65" t="s">
        <v>3</v>
      </c>
      <c r="H22" s="65" t="s">
        <v>4</v>
      </c>
      <c r="I22" s="66" t="s">
        <v>5</v>
      </c>
    </row>
    <row r="23" spans="1:10" ht="34.5" customHeight="1" thickBot="1">
      <c r="A23" s="76" t="s">
        <v>62</v>
      </c>
      <c r="B23" s="57" t="s">
        <v>23</v>
      </c>
      <c r="C23" s="58" t="s">
        <v>24</v>
      </c>
      <c r="D23" s="58" t="s">
        <v>10</v>
      </c>
      <c r="E23" s="58" t="s">
        <v>12</v>
      </c>
      <c r="F23" s="59" t="s">
        <v>11</v>
      </c>
      <c r="G23" s="60">
        <v>14150</v>
      </c>
      <c r="H23" s="60">
        <v>5650</v>
      </c>
      <c r="I23" s="61">
        <v>5650</v>
      </c>
      <c r="J23" s="1"/>
    </row>
    <row r="24" spans="3:10" ht="12.75" customHeight="1">
      <c r="C24" s="54"/>
      <c r="D24" s="43"/>
      <c r="E24" s="54"/>
      <c r="F24" s="32"/>
      <c r="G24" s="55"/>
      <c r="H24" s="55"/>
      <c r="I24" s="55"/>
      <c r="J24" s="1"/>
    </row>
    <row r="25" spans="1:10" ht="13.5" thickBot="1">
      <c r="A25" s="27" t="s">
        <v>17</v>
      </c>
      <c r="B25" s="27"/>
      <c r="C25" s="8"/>
      <c r="D25" s="42"/>
      <c r="E25" s="9"/>
      <c r="F25" s="31"/>
      <c r="G25" s="13"/>
      <c r="H25" s="11"/>
      <c r="I25" s="11"/>
      <c r="J25" s="1"/>
    </row>
    <row r="26" spans="1:9" s="25" customFormat="1" ht="34.5" customHeight="1" thickBot="1">
      <c r="A26" s="62" t="s">
        <v>7</v>
      </c>
      <c r="B26" s="63" t="s">
        <v>9</v>
      </c>
      <c r="C26" s="63" t="s">
        <v>0</v>
      </c>
      <c r="D26" s="63" t="s">
        <v>1</v>
      </c>
      <c r="E26" s="63" t="s">
        <v>2</v>
      </c>
      <c r="F26" s="64" t="s">
        <v>14</v>
      </c>
      <c r="G26" s="65" t="s">
        <v>3</v>
      </c>
      <c r="H26" s="65" t="s">
        <v>4</v>
      </c>
      <c r="I26" s="66" t="s">
        <v>5</v>
      </c>
    </row>
    <row r="27" spans="1:10" ht="34.5" customHeight="1" thickBot="1">
      <c r="A27" s="76" t="s">
        <v>64</v>
      </c>
      <c r="B27" s="57" t="s">
        <v>41</v>
      </c>
      <c r="C27" s="58" t="s">
        <v>42</v>
      </c>
      <c r="D27" s="58" t="s">
        <v>49</v>
      </c>
      <c r="E27" s="58" t="s">
        <v>50</v>
      </c>
      <c r="F27" s="59" t="s">
        <v>43</v>
      </c>
      <c r="G27" s="60">
        <v>92180</v>
      </c>
      <c r="H27" s="60">
        <v>18436</v>
      </c>
      <c r="I27" s="61">
        <v>0</v>
      </c>
      <c r="J27" s="1"/>
    </row>
    <row r="28" spans="3:10" ht="12.75" customHeight="1">
      <c r="C28" s="54"/>
      <c r="D28" s="43"/>
      <c r="E28" s="54"/>
      <c r="F28" s="32"/>
      <c r="G28" s="55"/>
      <c r="H28" s="55"/>
      <c r="I28" s="55"/>
      <c r="J28" s="1"/>
    </row>
    <row r="29" spans="1:10" ht="12.75">
      <c r="A29" s="35"/>
      <c r="B29" s="35"/>
      <c r="C29" s="1"/>
      <c r="D29" s="43"/>
      <c r="E29" s="78" t="s">
        <v>13</v>
      </c>
      <c r="F29" s="32"/>
      <c r="G29" s="1"/>
      <c r="H29" s="77">
        <f>SUM(H13+H19+H23+H27)</f>
        <v>162526</v>
      </c>
      <c r="I29" s="56">
        <f>SUM(I13+I19+I23)</f>
        <v>142090</v>
      </c>
      <c r="J29" s="1"/>
    </row>
    <row r="30" spans="1:10" ht="12.75">
      <c r="A30" s="6"/>
      <c r="B30" s="6"/>
      <c r="C30" s="7"/>
      <c r="D30" s="43"/>
      <c r="E30" s="1"/>
      <c r="F30" s="32"/>
      <c r="G30" s="1"/>
      <c r="H30" s="1"/>
      <c r="I30" s="1"/>
      <c r="J30" s="1"/>
    </row>
    <row r="31" spans="3:9" ht="12.75">
      <c r="C31" s="15"/>
      <c r="D31" s="44"/>
      <c r="E31" s="10"/>
      <c r="F31" s="31"/>
      <c r="G31" s="11"/>
      <c r="H31" s="11"/>
      <c r="I31" s="14"/>
    </row>
    <row r="32" spans="3:9" ht="12.75">
      <c r="C32" s="8"/>
      <c r="D32" s="42"/>
      <c r="E32" s="10"/>
      <c r="F32" s="31"/>
      <c r="G32" s="11"/>
      <c r="H32" s="11"/>
      <c r="I32" s="14"/>
    </row>
    <row r="33" spans="3:9" ht="12.75">
      <c r="C33" s="8"/>
      <c r="D33" s="42"/>
      <c r="E33" s="10"/>
      <c r="F33" s="31"/>
      <c r="G33" s="13"/>
      <c r="H33" s="11"/>
      <c r="I33" s="14"/>
    </row>
    <row r="34" spans="3:9" ht="12.75">
      <c r="C34" s="8"/>
      <c r="D34" s="42"/>
      <c r="E34" s="10"/>
      <c r="F34" s="31"/>
      <c r="G34" s="11"/>
      <c r="H34" s="11"/>
      <c r="I34" s="14"/>
    </row>
    <row r="35" spans="3:9" ht="12.75">
      <c r="C35" s="15"/>
      <c r="D35" s="44"/>
      <c r="E35" s="10"/>
      <c r="F35" s="31"/>
      <c r="G35" s="11"/>
      <c r="H35" s="11"/>
      <c r="I35" s="14"/>
    </row>
    <row r="36" spans="3:9" ht="12.75">
      <c r="C36" s="15"/>
      <c r="D36" s="44"/>
      <c r="E36" s="10"/>
      <c r="F36" s="31"/>
      <c r="G36" s="11"/>
      <c r="H36" s="11"/>
      <c r="I36" s="14"/>
    </row>
    <row r="37" spans="3:9" ht="12.75">
      <c r="C37" s="15"/>
      <c r="D37" s="44"/>
      <c r="E37" s="10"/>
      <c r="F37" s="31"/>
      <c r="G37" s="11"/>
      <c r="H37" s="11"/>
      <c r="I37" s="14"/>
    </row>
    <row r="38" spans="3:9" ht="12.75">
      <c r="C38" s="8"/>
      <c r="D38" s="42"/>
      <c r="E38" s="10"/>
      <c r="F38" s="31"/>
      <c r="G38" s="13"/>
      <c r="H38" s="16"/>
      <c r="I38" s="14"/>
    </row>
    <row r="39" spans="3:9" ht="12.75">
      <c r="C39" s="15"/>
      <c r="D39" s="44"/>
      <c r="E39" s="10"/>
      <c r="F39" s="31"/>
      <c r="G39" s="11"/>
      <c r="H39" s="16"/>
      <c r="I39" s="14"/>
    </row>
    <row r="40" spans="3:9" ht="12.75">
      <c r="C40" s="15"/>
      <c r="D40" s="44"/>
      <c r="E40" s="10"/>
      <c r="F40" s="31"/>
      <c r="G40" s="11"/>
      <c r="H40" s="11"/>
      <c r="I40" s="14"/>
    </row>
    <row r="41" spans="3:9" ht="12.75">
      <c r="C41" s="15"/>
      <c r="D41" s="44"/>
      <c r="E41" s="10"/>
      <c r="F41" s="31"/>
      <c r="G41" s="11"/>
      <c r="H41" s="11"/>
      <c r="I41" s="14"/>
    </row>
    <row r="42" spans="3:9" ht="12.75">
      <c r="C42" s="15"/>
      <c r="D42" s="44"/>
      <c r="E42" s="10"/>
      <c r="F42" s="31"/>
      <c r="G42" s="11"/>
      <c r="H42" s="11"/>
      <c r="I42" s="14"/>
    </row>
    <row r="43" spans="3:9" ht="12.75">
      <c r="C43" s="15"/>
      <c r="D43" s="44"/>
      <c r="E43" s="10"/>
      <c r="F43" s="31"/>
      <c r="G43" s="11"/>
      <c r="H43" s="11"/>
      <c r="I43" s="14"/>
    </row>
    <row r="44" spans="3:9" ht="12.75">
      <c r="C44" s="15"/>
      <c r="D44" s="44"/>
      <c r="E44" s="10"/>
      <c r="F44" s="31"/>
      <c r="G44" s="11"/>
      <c r="H44" s="11"/>
      <c r="I44" s="14"/>
    </row>
    <row r="45" spans="3:9" ht="12.75">
      <c r="C45" s="15"/>
      <c r="D45" s="44"/>
      <c r="E45" s="10"/>
      <c r="F45" s="31"/>
      <c r="G45" s="11"/>
      <c r="H45" s="11"/>
      <c r="I45" s="14"/>
    </row>
    <row r="46" spans="3:9" ht="12.75">
      <c r="C46" s="17"/>
      <c r="D46" s="45"/>
      <c r="E46" s="10"/>
      <c r="F46" s="31"/>
      <c r="G46" s="13"/>
      <c r="H46" s="11"/>
      <c r="I46" s="14"/>
    </row>
    <row r="47" spans="3:9" ht="12.75">
      <c r="C47" s="8"/>
      <c r="D47" s="42"/>
      <c r="E47" s="10"/>
      <c r="F47" s="31"/>
      <c r="G47" s="13"/>
      <c r="H47" s="11"/>
      <c r="I47" s="14"/>
    </row>
    <row r="48" spans="3:9" ht="12.75">
      <c r="C48" s="8"/>
      <c r="D48" s="42"/>
      <c r="E48" s="10"/>
      <c r="F48" s="31"/>
      <c r="G48" s="13"/>
      <c r="H48" s="11"/>
      <c r="I48" s="14"/>
    </row>
    <row r="49" spans="3:9" ht="12.75">
      <c r="C49" s="8"/>
      <c r="D49" s="42"/>
      <c r="E49" s="10"/>
      <c r="F49" s="31"/>
      <c r="G49" s="13"/>
      <c r="H49" s="11"/>
      <c r="I49" s="14"/>
    </row>
    <row r="50" spans="3:9" ht="37.5" customHeight="1">
      <c r="C50" s="8"/>
      <c r="D50" s="42"/>
      <c r="E50" s="10"/>
      <c r="F50" s="31"/>
      <c r="G50" s="13"/>
      <c r="H50" s="11"/>
      <c r="I50" s="14"/>
    </row>
    <row r="51" spans="3:9" ht="12.75">
      <c r="C51" s="8"/>
      <c r="D51" s="42"/>
      <c r="E51" s="10"/>
      <c r="F51" s="31"/>
      <c r="G51" s="13"/>
      <c r="H51" s="11"/>
      <c r="I51" s="14"/>
    </row>
    <row r="52" spans="3:9" ht="12.75">
      <c r="C52" s="8"/>
      <c r="D52" s="42"/>
      <c r="E52" s="10"/>
      <c r="F52" s="31"/>
      <c r="G52" s="13"/>
      <c r="H52" s="11"/>
      <c r="I52" s="14"/>
    </row>
    <row r="53" spans="3:9" ht="12.75">
      <c r="C53" s="15"/>
      <c r="D53" s="44"/>
      <c r="E53" s="6"/>
      <c r="F53" s="33"/>
      <c r="G53" s="18"/>
      <c r="H53" s="18"/>
      <c r="I53" s="14"/>
    </row>
    <row r="54" spans="3:9" ht="12.75">
      <c r="C54" s="15"/>
      <c r="D54" s="44"/>
      <c r="E54" s="6"/>
      <c r="F54" s="33"/>
      <c r="G54" s="18"/>
      <c r="H54" s="18"/>
      <c r="I54" s="14"/>
    </row>
  </sheetData>
  <mergeCells count="1"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jakoubkova</cp:lastModifiedBy>
  <cp:lastPrinted>2011-03-25T07:48:09Z</cp:lastPrinted>
  <dcterms:created xsi:type="dcterms:W3CDTF">2007-02-12T13:04:03Z</dcterms:created>
  <dcterms:modified xsi:type="dcterms:W3CDTF">2011-03-25T07:48:12Z</dcterms:modified>
  <cp:category/>
  <cp:version/>
  <cp:contentType/>
  <cp:contentStatus/>
</cp:coreProperties>
</file>