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RK-03-2011-30, př. 1" sheetId="1" r:id="rId1"/>
  </sheets>
  <definedNames>
    <definedName name="_xlnm.Print_Titles" localSheetId="0">'RK-03-2011-30, př. 1'!$7:$10</definedName>
  </definedNames>
  <calcPr fullCalcOnLoad="1"/>
</workbook>
</file>

<file path=xl/sharedStrings.xml><?xml version="1.0" encoding="utf-8"?>
<sst xmlns="http://schemas.openxmlformats.org/spreadsheetml/2006/main" count="255" uniqueCount="203">
  <si>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</si>
  <si>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</si>
  <si>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</si>
  <si>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</si>
  <si>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</si>
  <si>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</si>
  <si>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</si>
  <si>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</si>
  <si>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</si>
  <si>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</si>
  <si>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</si>
  <si>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</si>
  <si>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</si>
  <si>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</si>
  <si>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</si>
  <si>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</si>
  <si>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</si>
  <si>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</si>
  <si>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</si>
  <si>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</si>
  <si>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</si>
  <si>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</si>
  <si>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</si>
  <si>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</si>
  <si>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</si>
  <si>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</si>
  <si>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</si>
  <si>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</si>
  <si>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</si>
  <si>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</si>
  <si>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</si>
  <si>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</si>
  <si>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</si>
  <si>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</si>
  <si>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</si>
  <si>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</si>
  <si>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</si>
  <si>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</si>
  <si>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</si>
  <si>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</si>
  <si>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</si>
  <si>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</si>
  <si>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</si>
  <si>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</si>
  <si>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</si>
  <si>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</si>
  <si>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</si>
  <si>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</si>
  <si>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</si>
  <si>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</si>
  <si>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</si>
  <si>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</si>
  <si>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</si>
  <si>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</si>
  <si>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</si>
  <si>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</si>
  <si>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</si>
  <si>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</si>
  <si>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</si>
  <si>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</si>
  <si>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</si>
  <si>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</si>
  <si>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</si>
  <si>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</si>
  <si>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</si>
  <si>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</si>
  <si>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</si>
  <si>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</si>
  <si>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</si>
  <si>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</si>
  <si>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</si>
  <si>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</si>
  <si>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</si>
  <si>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</si>
  <si>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</si>
  <si>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</si>
  <si>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</si>
  <si>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</si>
  <si>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</si>
  <si>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</si>
  <si>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</si>
  <si>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</si>
  <si>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</si>
  <si>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</si>
  <si>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</si>
  <si>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</si>
  <si>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</si>
  <si>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</si>
  <si>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</si>
  <si>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</si>
  <si>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</si>
  <si>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</si>
  <si>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</si>
  <si>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</si>
  <si>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</si>
  <si>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</si>
  <si>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</si>
  <si>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</si>
  <si>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</si>
  <si>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</si>
  <si>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</si>
  <si>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</si>
  <si>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</si>
  <si>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</si>
  <si>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</si>
  <si>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</si>
  <si>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</si>
  <si>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</si>
  <si>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</si>
  <si>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</si>
  <si>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</si>
  <si>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</si>
  <si>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</si>
  <si>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</si>
  <si>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</si>
  <si>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</si>
  <si>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</si>
  <si>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</si>
  <si>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</si>
  <si>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</si>
  <si>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</si>
  <si>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</si>
  <si>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</si>
  <si>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</si>
  <si>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</si>
  <si>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</si>
  <si>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</si>
  <si>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</si>
  <si>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</si>
  <si>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</si>
  <si>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</si>
  <si>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</si>
  <si>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</si>
  <si>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</si>
  <si>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</si>
  <si>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</si>
  <si>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</si>
  <si>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</si>
  <si>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</si>
  <si>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</si>
  <si>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</si>
  <si>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</si>
  <si>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</si>
  <si>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</si>
  <si>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</si>
  <si>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</si>
  <si>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</si>
  <si>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</si>
  <si>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</si>
  <si>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</si>
  <si>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</si>
  <si>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</si>
  <si>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</si>
  <si>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</si>
  <si>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</si>
  <si>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</si>
  <si>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</si>
  <si>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</si>
  <si>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</si>
  <si>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</si>
  <si>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</si>
  <si>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</si>
  <si>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</si>
  <si>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</si>
  <si>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</si>
  <si>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</si>
  <si>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</si>
  <si>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</si>
  <si>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</si>
  <si>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</si>
  <si>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</si>
  <si>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</si>
  <si>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</si>
  <si>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</si>
  <si>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</si>
  <si>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</si>
  <si>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</si>
  <si>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</si>
  <si>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</si>
  <si>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</si>
  <si>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</si>
  <si>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</si>
  <si>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</si>
  <si>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</si>
  <si>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</si>
  <si>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</si>
  <si>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</si>
  <si>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</si>
  <si>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</si>
  <si>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</si>
  <si>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</si>
  <si>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</si>
  <si>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</si>
  <si>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počet stran: 4</t>
  </si>
  <si>
    <t>Žižkova 20</t>
  </si>
  <si>
    <t>UZ 33 027</t>
  </si>
  <si>
    <t>Závazný ukazatel NIV celkem v tis. Kč</t>
  </si>
  <si>
    <t>Základní škola Bystřice nad Pernštejnem, Tyršova 106</t>
  </si>
  <si>
    <t>Střední průmyslová škola a Střední odborné učiliště Pelhřimov</t>
  </si>
  <si>
    <t>Purkyňovo náměstí 2</t>
  </si>
  <si>
    <t>Tyršova 106</t>
  </si>
  <si>
    <t>Dotace na rozvojový program "Posílení platové úrovně pedagogických pracovníků s vysokoškolským vzděláním, kteří splňují odbornou kvalifikaci podle zákona č. 563/2004 Sb., o pedagogických pracovnících"</t>
  </si>
  <si>
    <t>RK-03-2011-30,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</si>
</sst>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9" fontId="5" fillId="0" borderId="0" xfId="0" applyNumberFormat="1" applyFont="1" applyAlignment="1">
      <alignment horizont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"/>
  <sheetViews>
    <sheetView tabSelected="1" zoomScale="75" zoomScaleNormal="75" workbookViewId="0" topLeftCell="B1">
      <selection activeCell="E1" sqref="E1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5" width="26.00390625" style="34" customWidth="1"/>
    <col min="6" max="16384" width="9.125" style="1" customWidth="1"/>
  </cols>
  <sheetData>
    <row r="1" ht="15">
      <c r="E1" s="2" t="s">
        <v>202</v>
      </c>
    </row>
    <row r="2" ht="15">
      <c r="E2" s="2" t="s">
        <v>193</v>
      </c>
    </row>
    <row r="3" spans="2:5" ht="18">
      <c r="B3" s="39"/>
      <c r="C3" s="39"/>
      <c r="D3" s="39"/>
      <c r="E3" s="39"/>
    </row>
    <row r="4" spans="2:5" ht="44.25" customHeight="1">
      <c r="B4" s="55" t="s">
        <v>201</v>
      </c>
      <c r="C4" s="55"/>
      <c r="D4" s="55"/>
      <c r="E4" s="55"/>
    </row>
    <row r="5" spans="2:5" ht="20.25" customHeight="1">
      <c r="B5" s="39" t="s">
        <v>195</v>
      </c>
      <c r="C5" s="39"/>
      <c r="D5" s="39"/>
      <c r="E5" s="39"/>
    </row>
    <row r="6" spans="2:5" ht="18">
      <c r="B6" s="39" t="s">
        <v>9</v>
      </c>
      <c r="C6" s="39"/>
      <c r="D6" s="39"/>
      <c r="E6" s="39"/>
    </row>
    <row r="7" spans="5:7" ht="13.5" customHeight="1" thickBot="1">
      <c r="E7" s="24"/>
      <c r="G7" s="35"/>
    </row>
    <row r="8" spans="2:7" ht="20.25" customHeight="1">
      <c r="B8" s="43" t="s">
        <v>110</v>
      </c>
      <c r="C8" s="44"/>
      <c r="D8" s="45"/>
      <c r="E8" s="40" t="s">
        <v>196</v>
      </c>
      <c r="G8" s="35"/>
    </row>
    <row r="9" spans="2:7" ht="18" customHeight="1">
      <c r="B9" s="46"/>
      <c r="C9" s="47"/>
      <c r="D9" s="48"/>
      <c r="E9" s="41"/>
      <c r="G9" s="35"/>
    </row>
    <row r="10" spans="2:7" ht="38.25" customHeight="1" thickBot="1">
      <c r="B10" s="49"/>
      <c r="C10" s="50"/>
      <c r="D10" s="51"/>
      <c r="E10" s="42"/>
      <c r="G10" s="35"/>
    </row>
    <row r="11" spans="2:5" s="3" customFormat="1" ht="30" customHeight="1" thickBot="1">
      <c r="B11" s="52" t="s">
        <v>0</v>
      </c>
      <c r="C11" s="53"/>
      <c r="D11" s="54"/>
      <c r="E11" s="25">
        <f>SUM(E12:E25)</f>
        <v>2764</v>
      </c>
    </row>
    <row r="12" spans="1:5" s="3" customFormat="1" ht="30" customHeight="1">
      <c r="A12" s="3">
        <v>311032</v>
      </c>
      <c r="B12" s="4" t="s">
        <v>115</v>
      </c>
      <c r="C12" s="5" t="s">
        <v>37</v>
      </c>
      <c r="D12" s="5" t="s">
        <v>22</v>
      </c>
      <c r="E12" s="26">
        <v>77</v>
      </c>
    </row>
    <row r="13" spans="1:5" s="3" customFormat="1" ht="30" customHeight="1">
      <c r="A13" s="3">
        <v>311030</v>
      </c>
      <c r="B13" s="6" t="s">
        <v>116</v>
      </c>
      <c r="C13" s="7" t="s">
        <v>38</v>
      </c>
      <c r="D13" s="7" t="s">
        <v>10</v>
      </c>
      <c r="E13" s="27">
        <v>200</v>
      </c>
    </row>
    <row r="14" spans="1:5" s="3" customFormat="1" ht="30" customHeight="1">
      <c r="A14" s="3">
        <v>311029</v>
      </c>
      <c r="B14" s="6" t="s">
        <v>191</v>
      </c>
      <c r="C14" s="7" t="s">
        <v>199</v>
      </c>
      <c r="D14" s="7" t="s">
        <v>16</v>
      </c>
      <c r="E14" s="27">
        <v>531</v>
      </c>
    </row>
    <row r="15" spans="1:5" s="3" customFormat="1" ht="30" customHeight="1">
      <c r="A15" s="3">
        <v>311087</v>
      </c>
      <c r="B15" s="6" t="s">
        <v>117</v>
      </c>
      <c r="C15" s="7" t="s">
        <v>39</v>
      </c>
      <c r="D15" s="7" t="s">
        <v>11</v>
      </c>
      <c r="E15" s="27">
        <v>158</v>
      </c>
    </row>
    <row r="16" spans="1:5" s="3" customFormat="1" ht="30" customHeight="1">
      <c r="A16" s="3">
        <v>311088</v>
      </c>
      <c r="B16" s="6" t="s">
        <v>118</v>
      </c>
      <c r="C16" s="7" t="s">
        <v>40</v>
      </c>
      <c r="D16" s="7" t="s">
        <v>27</v>
      </c>
      <c r="E16" s="27">
        <v>154</v>
      </c>
    </row>
    <row r="17" spans="1:5" s="3" customFormat="1" ht="30" customHeight="1">
      <c r="A17" s="3">
        <v>311082</v>
      </c>
      <c r="B17" s="6" t="s">
        <v>119</v>
      </c>
      <c r="C17" s="7" t="s">
        <v>41</v>
      </c>
      <c r="D17" s="7" t="s">
        <v>14</v>
      </c>
      <c r="E17" s="27">
        <v>238</v>
      </c>
    </row>
    <row r="18" spans="1:5" s="3" customFormat="1" ht="30" customHeight="1">
      <c r="A18" s="3">
        <v>311059</v>
      </c>
      <c r="B18" s="6" t="s">
        <v>120</v>
      </c>
      <c r="C18" s="7" t="s">
        <v>42</v>
      </c>
      <c r="D18" s="7" t="s">
        <v>15</v>
      </c>
      <c r="E18" s="27">
        <v>176</v>
      </c>
    </row>
    <row r="19" spans="1:5" s="3" customFormat="1" ht="30" customHeight="1">
      <c r="A19" s="3">
        <v>311058</v>
      </c>
      <c r="B19" s="6" t="s">
        <v>121</v>
      </c>
      <c r="C19" s="7" t="s">
        <v>43</v>
      </c>
      <c r="D19" s="7" t="s">
        <v>16</v>
      </c>
      <c r="E19" s="27">
        <v>481</v>
      </c>
    </row>
    <row r="20" spans="1:5" s="3" customFormat="1" ht="30" customHeight="1">
      <c r="A20" s="3">
        <v>311116</v>
      </c>
      <c r="B20" s="6" t="s">
        <v>122</v>
      </c>
      <c r="C20" s="7" t="s">
        <v>192</v>
      </c>
      <c r="D20" s="7" t="s">
        <v>17</v>
      </c>
      <c r="E20" s="27">
        <v>184</v>
      </c>
    </row>
    <row r="21" spans="1:5" s="3" customFormat="1" ht="30" customHeight="1">
      <c r="A21" s="3">
        <v>311114</v>
      </c>
      <c r="B21" s="6" t="s">
        <v>197</v>
      </c>
      <c r="C21" s="8" t="s">
        <v>200</v>
      </c>
      <c r="D21" s="8" t="s">
        <v>18</v>
      </c>
      <c r="E21" s="27">
        <v>127</v>
      </c>
    </row>
    <row r="22" spans="1:5" s="3" customFormat="1" ht="30" customHeight="1">
      <c r="A22" s="3">
        <v>311111</v>
      </c>
      <c r="B22" s="6" t="s">
        <v>123</v>
      </c>
      <c r="C22" s="7" t="s">
        <v>44</v>
      </c>
      <c r="D22" s="7" t="s">
        <v>19</v>
      </c>
      <c r="E22" s="27">
        <v>42</v>
      </c>
    </row>
    <row r="23" spans="1:5" s="3" customFormat="1" ht="30" customHeight="1">
      <c r="A23" s="3">
        <v>311113</v>
      </c>
      <c r="B23" s="6" t="s">
        <v>124</v>
      </c>
      <c r="C23" s="7" t="s">
        <v>92</v>
      </c>
      <c r="D23" s="7" t="s">
        <v>20</v>
      </c>
      <c r="E23" s="27">
        <v>63</v>
      </c>
    </row>
    <row r="24" spans="1:5" s="3" customFormat="1" ht="30" customHeight="1">
      <c r="A24" s="3">
        <v>311112</v>
      </c>
      <c r="B24" s="6" t="s">
        <v>125</v>
      </c>
      <c r="C24" s="7" t="s">
        <v>45</v>
      </c>
      <c r="D24" s="7" t="s">
        <v>26</v>
      </c>
      <c r="E24" s="27">
        <v>123</v>
      </c>
    </row>
    <row r="25" spans="1:5" s="3" customFormat="1" ht="30" customHeight="1" thickBot="1">
      <c r="A25" s="3">
        <v>311031</v>
      </c>
      <c r="B25" s="36" t="s">
        <v>189</v>
      </c>
      <c r="C25" s="5" t="s">
        <v>111</v>
      </c>
      <c r="D25" s="5" t="s">
        <v>21</v>
      </c>
      <c r="E25" s="37">
        <v>210</v>
      </c>
    </row>
    <row r="26" spans="2:5" s="3" customFormat="1" ht="30" customHeight="1" thickBot="1">
      <c r="B26" s="56" t="s">
        <v>2</v>
      </c>
      <c r="C26" s="57"/>
      <c r="D26" s="58"/>
      <c r="E26" s="29">
        <f>SUM(E27:E40)</f>
        <v>9290</v>
      </c>
    </row>
    <row r="27" spans="1:5" s="3" customFormat="1" ht="30" customHeight="1">
      <c r="A27" s="3">
        <v>312035</v>
      </c>
      <c r="B27" s="9" t="s">
        <v>188</v>
      </c>
      <c r="C27" s="9" t="s">
        <v>46</v>
      </c>
      <c r="D27" s="9" t="s">
        <v>10</v>
      </c>
      <c r="E27" s="26">
        <v>723</v>
      </c>
    </row>
    <row r="28" spans="1:5" s="3" customFormat="1" ht="30" customHeight="1">
      <c r="A28" s="3">
        <v>312033</v>
      </c>
      <c r="B28" s="7" t="s">
        <v>126</v>
      </c>
      <c r="C28" s="7" t="s">
        <v>47</v>
      </c>
      <c r="D28" s="7" t="s">
        <v>21</v>
      </c>
      <c r="E28" s="27">
        <v>416</v>
      </c>
    </row>
    <row r="29" spans="1:5" s="3" customFormat="1" ht="30" customHeight="1">
      <c r="A29" s="3">
        <v>312034</v>
      </c>
      <c r="B29" s="13" t="s">
        <v>127</v>
      </c>
      <c r="C29" s="7" t="s">
        <v>48</v>
      </c>
      <c r="D29" s="7" t="s">
        <v>22</v>
      </c>
      <c r="E29" s="27">
        <v>555</v>
      </c>
    </row>
    <row r="30" spans="1:5" s="3" customFormat="1" ht="30" customHeight="1">
      <c r="A30" s="3">
        <v>312003</v>
      </c>
      <c r="B30" s="7" t="s">
        <v>128</v>
      </c>
      <c r="C30" s="7" t="s">
        <v>55</v>
      </c>
      <c r="D30" s="7" t="s">
        <v>23</v>
      </c>
      <c r="E30" s="27">
        <v>1411</v>
      </c>
    </row>
    <row r="31" spans="1:5" s="3" customFormat="1" ht="30" customHeight="1">
      <c r="A31" s="3">
        <v>312004</v>
      </c>
      <c r="B31" s="7" t="s">
        <v>129</v>
      </c>
      <c r="C31" s="7" t="s">
        <v>49</v>
      </c>
      <c r="D31" s="7" t="s">
        <v>24</v>
      </c>
      <c r="E31" s="27">
        <v>687</v>
      </c>
    </row>
    <row r="32" spans="1:5" s="3" customFormat="1" ht="30" customHeight="1">
      <c r="A32" s="3">
        <v>312089</v>
      </c>
      <c r="B32" s="7" t="s">
        <v>130</v>
      </c>
      <c r="C32" s="7" t="s">
        <v>50</v>
      </c>
      <c r="D32" s="7" t="s">
        <v>27</v>
      </c>
      <c r="E32" s="27">
        <v>354</v>
      </c>
    </row>
    <row r="33" spans="1:5" s="3" customFormat="1" ht="30" customHeight="1">
      <c r="A33" s="3">
        <v>312090</v>
      </c>
      <c r="B33" s="7" t="s">
        <v>131</v>
      </c>
      <c r="C33" s="7" t="s">
        <v>51</v>
      </c>
      <c r="D33" s="7" t="s">
        <v>13</v>
      </c>
      <c r="E33" s="27">
        <v>283</v>
      </c>
    </row>
    <row r="34" spans="1:5" s="3" customFormat="1" ht="30" customHeight="1">
      <c r="A34" s="3">
        <v>312091</v>
      </c>
      <c r="B34" s="7" t="s">
        <v>132</v>
      </c>
      <c r="C34" s="7" t="s">
        <v>52</v>
      </c>
      <c r="D34" s="7" t="s">
        <v>11</v>
      </c>
      <c r="E34" s="27">
        <v>617</v>
      </c>
    </row>
    <row r="35" spans="1:5" s="3" customFormat="1" ht="30" customHeight="1">
      <c r="A35" s="3">
        <v>312061</v>
      </c>
      <c r="B35" s="7" t="s">
        <v>133</v>
      </c>
      <c r="C35" s="7" t="s">
        <v>53</v>
      </c>
      <c r="D35" s="7" t="s">
        <v>15</v>
      </c>
      <c r="E35" s="27">
        <v>682</v>
      </c>
    </row>
    <row r="36" spans="1:5" s="3" customFormat="1" ht="30" customHeight="1">
      <c r="A36" s="3">
        <v>312062</v>
      </c>
      <c r="B36" s="7" t="s">
        <v>134</v>
      </c>
      <c r="C36" s="7" t="s">
        <v>54</v>
      </c>
      <c r="D36" s="7" t="s">
        <v>25</v>
      </c>
      <c r="E36" s="27">
        <v>898</v>
      </c>
    </row>
    <row r="37" spans="1:5" s="3" customFormat="1" ht="30" customHeight="1">
      <c r="A37" s="3">
        <v>312120</v>
      </c>
      <c r="B37" s="7" t="s">
        <v>135</v>
      </c>
      <c r="C37" s="7" t="s">
        <v>190</v>
      </c>
      <c r="D37" s="7" t="s">
        <v>18</v>
      </c>
      <c r="E37" s="27">
        <v>550</v>
      </c>
    </row>
    <row r="38" spans="1:5" s="3" customFormat="1" ht="30" customHeight="1">
      <c r="A38" s="3">
        <v>312117</v>
      </c>
      <c r="B38" s="13" t="s">
        <v>136</v>
      </c>
      <c r="C38" s="7" t="s">
        <v>56</v>
      </c>
      <c r="D38" s="7" t="s">
        <v>26</v>
      </c>
      <c r="E38" s="27">
        <v>822</v>
      </c>
    </row>
    <row r="39" spans="1:5" s="3" customFormat="1" ht="30" customHeight="1">
      <c r="A39" s="3">
        <v>312118</v>
      </c>
      <c r="B39" s="7" t="s">
        <v>137</v>
      </c>
      <c r="C39" s="7" t="s">
        <v>57</v>
      </c>
      <c r="D39" s="7" t="s">
        <v>17</v>
      </c>
      <c r="E39" s="27">
        <v>632</v>
      </c>
    </row>
    <row r="40" spans="1:5" s="3" customFormat="1" ht="30" customHeight="1" thickBot="1">
      <c r="A40" s="3">
        <v>312119</v>
      </c>
      <c r="B40" s="10" t="s">
        <v>138</v>
      </c>
      <c r="C40" s="11" t="s">
        <v>58</v>
      </c>
      <c r="D40" s="12" t="s">
        <v>19</v>
      </c>
      <c r="E40" s="28">
        <v>660</v>
      </c>
    </row>
    <row r="41" spans="2:5" s="3" customFormat="1" ht="30" customHeight="1" thickBot="1">
      <c r="B41" s="52" t="s">
        <v>3</v>
      </c>
      <c r="C41" s="53"/>
      <c r="D41" s="54"/>
      <c r="E41" s="25">
        <f>SUM(E42:E58)</f>
        <v>10295</v>
      </c>
    </row>
    <row r="42" spans="1:5" s="3" customFormat="1" ht="30" customHeight="1">
      <c r="A42" s="3">
        <v>315047</v>
      </c>
      <c r="B42" s="14" t="s">
        <v>139</v>
      </c>
      <c r="C42" s="9" t="s">
        <v>59</v>
      </c>
      <c r="D42" s="9" t="s">
        <v>21</v>
      </c>
      <c r="E42" s="26">
        <v>278</v>
      </c>
    </row>
    <row r="43" spans="1:5" s="3" customFormat="1" ht="30" customHeight="1">
      <c r="A43" s="3">
        <v>312040</v>
      </c>
      <c r="B43" s="16" t="s">
        <v>140</v>
      </c>
      <c r="C43" s="15" t="s">
        <v>60</v>
      </c>
      <c r="D43" s="15" t="s">
        <v>10</v>
      </c>
      <c r="E43" s="27">
        <v>332</v>
      </c>
    </row>
    <row r="44" spans="1:5" s="3" customFormat="1" ht="30" customHeight="1">
      <c r="A44" s="3">
        <v>312042</v>
      </c>
      <c r="B44" s="16" t="s">
        <v>141</v>
      </c>
      <c r="C44" s="15" t="s">
        <v>61</v>
      </c>
      <c r="D44" s="15" t="s">
        <v>10</v>
      </c>
      <c r="E44" s="27">
        <v>326</v>
      </c>
    </row>
    <row r="45" spans="1:5" s="3" customFormat="1" ht="30" customHeight="1">
      <c r="A45" s="3">
        <v>312005</v>
      </c>
      <c r="B45" s="16" t="s">
        <v>142</v>
      </c>
      <c r="C45" s="15" t="s">
        <v>62</v>
      </c>
      <c r="D45" s="15" t="s">
        <v>23</v>
      </c>
      <c r="E45" s="27">
        <v>546</v>
      </c>
    </row>
    <row r="46" spans="1:5" s="3" customFormat="1" ht="30" customHeight="1">
      <c r="A46" s="3">
        <v>312006</v>
      </c>
      <c r="B46" s="15" t="s">
        <v>143</v>
      </c>
      <c r="C46" s="15" t="s">
        <v>108</v>
      </c>
      <c r="D46" s="15" t="s">
        <v>23</v>
      </c>
      <c r="E46" s="27">
        <v>628</v>
      </c>
    </row>
    <row r="47" spans="1:5" s="3" customFormat="1" ht="30" customHeight="1">
      <c r="A47" s="3">
        <v>312007</v>
      </c>
      <c r="B47" s="16" t="s">
        <v>144</v>
      </c>
      <c r="C47" s="15" t="s">
        <v>63</v>
      </c>
      <c r="D47" s="15" t="s">
        <v>23</v>
      </c>
      <c r="E47" s="27">
        <v>710</v>
      </c>
    </row>
    <row r="48" spans="1:5" s="3" customFormat="1" ht="30" customHeight="1">
      <c r="A48" s="3">
        <v>312010</v>
      </c>
      <c r="B48" s="16" t="s">
        <v>145</v>
      </c>
      <c r="C48" s="15" t="s">
        <v>64</v>
      </c>
      <c r="D48" s="15" t="s">
        <v>23</v>
      </c>
      <c r="E48" s="27">
        <v>427</v>
      </c>
    </row>
    <row r="49" spans="1:5" s="3" customFormat="1" ht="30" customHeight="1">
      <c r="A49" s="3">
        <v>312092</v>
      </c>
      <c r="B49" s="15" t="s">
        <v>146</v>
      </c>
      <c r="C49" s="15" t="s">
        <v>65</v>
      </c>
      <c r="D49" s="15" t="s">
        <v>11</v>
      </c>
      <c r="E49" s="27">
        <v>318</v>
      </c>
    </row>
    <row r="50" spans="1:5" s="3" customFormat="1" ht="30" customHeight="1">
      <c r="A50" s="3">
        <v>312098</v>
      </c>
      <c r="B50" s="16" t="s">
        <v>112</v>
      </c>
      <c r="C50" s="15" t="s">
        <v>66</v>
      </c>
      <c r="D50" s="15" t="s">
        <v>27</v>
      </c>
      <c r="E50" s="27">
        <v>910</v>
      </c>
    </row>
    <row r="51" spans="1:5" s="3" customFormat="1" ht="30" customHeight="1">
      <c r="A51" s="3">
        <v>312063</v>
      </c>
      <c r="B51" s="16" t="s">
        <v>147</v>
      </c>
      <c r="C51" s="15" t="s">
        <v>67</v>
      </c>
      <c r="D51" s="15" t="s">
        <v>16</v>
      </c>
      <c r="E51" s="27">
        <v>589</v>
      </c>
    </row>
    <row r="52" spans="1:5" s="3" customFormat="1" ht="30" customHeight="1">
      <c r="A52" s="3">
        <v>312067</v>
      </c>
      <c r="B52" s="16" t="s">
        <v>148</v>
      </c>
      <c r="C52" s="15" t="s">
        <v>68</v>
      </c>
      <c r="D52" s="15" t="s">
        <v>16</v>
      </c>
      <c r="E52" s="27">
        <v>924</v>
      </c>
    </row>
    <row r="53" spans="1:5" s="3" customFormat="1" ht="30" customHeight="1">
      <c r="A53" s="3">
        <v>312068</v>
      </c>
      <c r="B53" s="16" t="s">
        <v>149</v>
      </c>
      <c r="C53" s="15" t="s">
        <v>69</v>
      </c>
      <c r="D53" s="15" t="s">
        <v>16</v>
      </c>
      <c r="E53" s="27">
        <v>940</v>
      </c>
    </row>
    <row r="54" spans="1:5" s="3" customFormat="1" ht="30" customHeight="1">
      <c r="A54" s="3">
        <v>312069</v>
      </c>
      <c r="B54" s="16" t="s">
        <v>150</v>
      </c>
      <c r="C54" s="15" t="s">
        <v>70</v>
      </c>
      <c r="D54" s="15" t="s">
        <v>16</v>
      </c>
      <c r="E54" s="27">
        <v>871</v>
      </c>
    </row>
    <row r="55" spans="1:5" s="3" customFormat="1" ht="30" customHeight="1">
      <c r="A55" s="3">
        <v>312121</v>
      </c>
      <c r="B55" s="15" t="s">
        <v>151</v>
      </c>
      <c r="C55" s="15" t="s">
        <v>71</v>
      </c>
      <c r="D55" s="15" t="s">
        <v>17</v>
      </c>
      <c r="E55" s="27">
        <v>767</v>
      </c>
    </row>
    <row r="56" spans="1:5" s="3" customFormat="1" ht="30" customHeight="1">
      <c r="A56" s="3">
        <v>315133</v>
      </c>
      <c r="B56" s="15" t="s">
        <v>152</v>
      </c>
      <c r="C56" s="15" t="s">
        <v>72</v>
      </c>
      <c r="D56" s="15" t="s">
        <v>19</v>
      </c>
      <c r="E56" s="27">
        <v>697</v>
      </c>
    </row>
    <row r="57" spans="1:5" s="3" customFormat="1" ht="30" customHeight="1">
      <c r="A57" s="3">
        <v>312128</v>
      </c>
      <c r="B57" s="16" t="s">
        <v>153</v>
      </c>
      <c r="C57" s="15" t="s">
        <v>73</v>
      </c>
      <c r="D57" s="15" t="s">
        <v>18</v>
      </c>
      <c r="E57" s="27">
        <v>588</v>
      </c>
    </row>
    <row r="58" spans="1:5" s="3" customFormat="1" ht="30" customHeight="1" thickBot="1">
      <c r="A58" s="3">
        <v>312129</v>
      </c>
      <c r="B58" s="10" t="s">
        <v>154</v>
      </c>
      <c r="C58" s="11" t="s">
        <v>107</v>
      </c>
      <c r="D58" s="12" t="s">
        <v>19</v>
      </c>
      <c r="E58" s="28">
        <v>444</v>
      </c>
    </row>
    <row r="59" spans="2:5" s="3" customFormat="1" ht="30" customHeight="1" thickBot="1">
      <c r="B59" s="52" t="s">
        <v>4</v>
      </c>
      <c r="C59" s="53"/>
      <c r="D59" s="54"/>
      <c r="E59" s="25">
        <f>SUM(E60:E75)</f>
        <v>7853</v>
      </c>
    </row>
    <row r="60" spans="1:5" s="3" customFormat="1" ht="30" customHeight="1">
      <c r="A60" s="3">
        <v>312039</v>
      </c>
      <c r="B60" s="17" t="s">
        <v>155</v>
      </c>
      <c r="C60" s="18" t="s">
        <v>74</v>
      </c>
      <c r="D60" s="18" t="s">
        <v>21</v>
      </c>
      <c r="E60" s="26">
        <v>237</v>
      </c>
    </row>
    <row r="61" spans="1:5" s="3" customFormat="1" ht="30" customHeight="1">
      <c r="A61" s="3">
        <v>312037</v>
      </c>
      <c r="B61" s="16" t="s">
        <v>156</v>
      </c>
      <c r="C61" s="15" t="s">
        <v>75</v>
      </c>
      <c r="D61" s="15" t="s">
        <v>10</v>
      </c>
      <c r="E61" s="27">
        <v>643</v>
      </c>
    </row>
    <row r="62" spans="1:5" s="3" customFormat="1" ht="30" customHeight="1">
      <c r="A62" s="3">
        <v>315048</v>
      </c>
      <c r="B62" s="19" t="s">
        <v>157</v>
      </c>
      <c r="C62" s="15" t="s">
        <v>76</v>
      </c>
      <c r="D62" s="15" t="s">
        <v>28</v>
      </c>
      <c r="E62" s="27">
        <v>684</v>
      </c>
    </row>
    <row r="63" spans="1:5" s="3" customFormat="1" ht="30" customHeight="1">
      <c r="A63" s="3">
        <v>312015</v>
      </c>
      <c r="B63" s="16" t="s">
        <v>158</v>
      </c>
      <c r="C63" s="15" t="s">
        <v>77</v>
      </c>
      <c r="D63" s="15" t="s">
        <v>29</v>
      </c>
      <c r="E63" s="27">
        <v>832</v>
      </c>
    </row>
    <row r="64" spans="1:5" s="3" customFormat="1" ht="30" customHeight="1">
      <c r="A64" s="3">
        <v>312143</v>
      </c>
      <c r="B64" s="16" t="s">
        <v>159</v>
      </c>
      <c r="C64" s="15" t="s">
        <v>78</v>
      </c>
      <c r="D64" s="15" t="s">
        <v>23</v>
      </c>
      <c r="E64" s="27">
        <v>269</v>
      </c>
    </row>
    <row r="65" spans="1:5" s="3" customFormat="1" ht="30" customHeight="1">
      <c r="A65" s="3">
        <v>312013</v>
      </c>
      <c r="B65" s="15" t="s">
        <v>160</v>
      </c>
      <c r="C65" s="15" t="s">
        <v>79</v>
      </c>
      <c r="D65" s="15" t="s">
        <v>23</v>
      </c>
      <c r="E65" s="27">
        <v>995</v>
      </c>
    </row>
    <row r="66" spans="1:5" s="3" customFormat="1" ht="30" customHeight="1">
      <c r="A66" s="3">
        <v>312014</v>
      </c>
      <c r="B66" s="16" t="s">
        <v>161</v>
      </c>
      <c r="C66" s="15" t="s">
        <v>80</v>
      </c>
      <c r="D66" s="15" t="s">
        <v>23</v>
      </c>
      <c r="E66" s="27">
        <v>492</v>
      </c>
    </row>
    <row r="67" spans="1:5" s="3" customFormat="1" ht="30" customHeight="1">
      <c r="A67" s="3">
        <v>312012</v>
      </c>
      <c r="B67" s="16" t="s">
        <v>162</v>
      </c>
      <c r="C67" s="15" t="s">
        <v>194</v>
      </c>
      <c r="D67" s="15" t="s">
        <v>23</v>
      </c>
      <c r="E67" s="27">
        <v>527</v>
      </c>
    </row>
    <row r="68" spans="1:5" s="3" customFormat="1" ht="30" customHeight="1">
      <c r="A68" s="3">
        <v>312096</v>
      </c>
      <c r="B68" s="16" t="s">
        <v>198</v>
      </c>
      <c r="C68" s="15" t="s">
        <v>81</v>
      </c>
      <c r="D68" s="15" t="s">
        <v>11</v>
      </c>
      <c r="E68" s="27">
        <v>688</v>
      </c>
    </row>
    <row r="69" spans="1:5" s="3" customFormat="1" ht="30" customHeight="1">
      <c r="A69" s="3">
        <v>312095</v>
      </c>
      <c r="B69" s="16" t="s">
        <v>163</v>
      </c>
      <c r="C69" s="15" t="s">
        <v>82</v>
      </c>
      <c r="D69" s="15" t="s">
        <v>12</v>
      </c>
      <c r="E69" s="27">
        <v>154</v>
      </c>
    </row>
    <row r="70" spans="1:5" s="3" customFormat="1" ht="30" customHeight="1">
      <c r="A70" s="3">
        <v>312064</v>
      </c>
      <c r="B70" s="16" t="s">
        <v>164</v>
      </c>
      <c r="C70" s="15" t="s">
        <v>83</v>
      </c>
      <c r="D70" s="15" t="s">
        <v>16</v>
      </c>
      <c r="E70" s="27">
        <v>951</v>
      </c>
    </row>
    <row r="71" spans="1:5" s="3" customFormat="1" ht="30" customHeight="1">
      <c r="A71" s="3">
        <v>312146</v>
      </c>
      <c r="B71" s="16" t="s">
        <v>165</v>
      </c>
      <c r="C71" s="15" t="s">
        <v>84</v>
      </c>
      <c r="D71" s="15" t="s">
        <v>15</v>
      </c>
      <c r="E71" s="27">
        <v>273</v>
      </c>
    </row>
    <row r="72" spans="1:5" s="3" customFormat="1" ht="30" customHeight="1">
      <c r="A72" s="3">
        <v>312147</v>
      </c>
      <c r="B72" s="16" t="s">
        <v>166</v>
      </c>
      <c r="C72" s="15" t="s">
        <v>85</v>
      </c>
      <c r="D72" s="15" t="s">
        <v>16</v>
      </c>
      <c r="E72" s="27">
        <v>252</v>
      </c>
    </row>
    <row r="73" spans="1:5" s="3" customFormat="1" ht="30" customHeight="1">
      <c r="A73" s="3">
        <v>312123</v>
      </c>
      <c r="B73" s="16" t="s">
        <v>167</v>
      </c>
      <c r="C73" s="15" t="s">
        <v>86</v>
      </c>
      <c r="D73" s="15" t="s">
        <v>26</v>
      </c>
      <c r="E73" s="27">
        <v>324</v>
      </c>
    </row>
    <row r="74" spans="1:5" s="3" customFormat="1" ht="30" customHeight="1">
      <c r="A74" s="3">
        <v>312125</v>
      </c>
      <c r="B74" s="16" t="s">
        <v>168</v>
      </c>
      <c r="C74" s="15" t="s">
        <v>87</v>
      </c>
      <c r="D74" s="15" t="s">
        <v>19</v>
      </c>
      <c r="E74" s="27">
        <v>272</v>
      </c>
    </row>
    <row r="75" spans="1:5" s="3" customFormat="1" ht="30" customHeight="1" thickBot="1">
      <c r="A75" s="3">
        <v>312127</v>
      </c>
      <c r="B75" s="16" t="s">
        <v>169</v>
      </c>
      <c r="C75" s="15" t="s">
        <v>88</v>
      </c>
      <c r="D75" s="15" t="s">
        <v>17</v>
      </c>
      <c r="E75" s="27">
        <v>260</v>
      </c>
    </row>
    <row r="76" spans="2:5" s="3" customFormat="1" ht="30" customHeight="1" thickBot="1">
      <c r="B76" s="56" t="s">
        <v>113</v>
      </c>
      <c r="C76" s="57"/>
      <c r="D76" s="58"/>
      <c r="E76" s="29">
        <f>SUM(E77)</f>
        <v>58</v>
      </c>
    </row>
    <row r="77" spans="1:5" s="3" customFormat="1" ht="30" customHeight="1" thickBot="1">
      <c r="A77" s="3">
        <v>312093</v>
      </c>
      <c r="B77" s="17" t="s">
        <v>170</v>
      </c>
      <c r="C77" s="17" t="s">
        <v>89</v>
      </c>
      <c r="D77" s="17" t="s">
        <v>14</v>
      </c>
      <c r="E77" s="30">
        <v>58</v>
      </c>
    </row>
    <row r="78" spans="2:5" s="3" customFormat="1" ht="30" customHeight="1" thickBot="1">
      <c r="B78" s="56" t="s">
        <v>5</v>
      </c>
      <c r="C78" s="57"/>
      <c r="D78" s="58"/>
      <c r="E78" s="29">
        <f>SUM(E79:E83)</f>
        <v>832</v>
      </c>
    </row>
    <row r="79" spans="1:5" s="3" customFormat="1" ht="30" customHeight="1">
      <c r="A79" s="3">
        <v>314044</v>
      </c>
      <c r="B79" s="38" t="s">
        <v>171</v>
      </c>
      <c r="C79" s="18" t="s">
        <v>91</v>
      </c>
      <c r="D79" s="18" t="s">
        <v>10</v>
      </c>
      <c r="E79" s="26">
        <v>195</v>
      </c>
    </row>
    <row r="80" spans="1:5" s="3" customFormat="1" ht="30" customHeight="1">
      <c r="A80" s="3">
        <v>314024</v>
      </c>
      <c r="B80" s="15" t="s">
        <v>172</v>
      </c>
      <c r="C80" s="15" t="s">
        <v>109</v>
      </c>
      <c r="D80" s="15" t="s">
        <v>23</v>
      </c>
      <c r="E80" s="27">
        <v>168</v>
      </c>
    </row>
    <row r="81" spans="1:5" s="3" customFormat="1" ht="30" customHeight="1">
      <c r="A81" s="3">
        <v>314100</v>
      </c>
      <c r="B81" s="15" t="s">
        <v>173</v>
      </c>
      <c r="C81" s="15" t="s">
        <v>93</v>
      </c>
      <c r="D81" s="15" t="s">
        <v>11</v>
      </c>
      <c r="E81" s="27">
        <v>115</v>
      </c>
    </row>
    <row r="82" spans="1:5" s="3" customFormat="1" ht="30" customHeight="1">
      <c r="A82" s="3">
        <v>314072</v>
      </c>
      <c r="B82" s="15" t="s">
        <v>174</v>
      </c>
      <c r="C82" s="15" t="s">
        <v>94</v>
      </c>
      <c r="D82" s="15" t="s">
        <v>16</v>
      </c>
      <c r="E82" s="27">
        <v>161</v>
      </c>
    </row>
    <row r="83" spans="1:5" s="3" customFormat="1" ht="30" customHeight="1" thickBot="1">
      <c r="A83" s="3">
        <v>314130</v>
      </c>
      <c r="B83" s="20" t="s">
        <v>175</v>
      </c>
      <c r="C83" s="20" t="s">
        <v>95</v>
      </c>
      <c r="D83" s="20" t="s">
        <v>19</v>
      </c>
      <c r="E83" s="28">
        <v>193</v>
      </c>
    </row>
    <row r="84" spans="2:5" s="3" customFormat="1" ht="30" customHeight="1" thickBot="1">
      <c r="B84" s="52" t="s">
        <v>114</v>
      </c>
      <c r="C84" s="53"/>
      <c r="D84" s="54"/>
      <c r="E84" s="25">
        <f>SUM(E85)</f>
        <v>77</v>
      </c>
    </row>
    <row r="85" spans="1:5" s="3" customFormat="1" ht="30" customHeight="1" thickBot="1">
      <c r="A85" s="3">
        <v>314021</v>
      </c>
      <c r="B85" s="21" t="s">
        <v>176</v>
      </c>
      <c r="C85" s="18" t="s">
        <v>90</v>
      </c>
      <c r="D85" s="18" t="s">
        <v>23</v>
      </c>
      <c r="E85" s="26">
        <v>77</v>
      </c>
    </row>
    <row r="86" spans="2:5" s="3" customFormat="1" ht="30" customHeight="1" thickBot="1">
      <c r="B86" s="56" t="s">
        <v>6</v>
      </c>
      <c r="C86" s="57"/>
      <c r="D86" s="58"/>
      <c r="E86" s="29">
        <f>SUM(E87:E87)</f>
        <v>97</v>
      </c>
    </row>
    <row r="87" spans="1:5" s="3" customFormat="1" ht="30" customHeight="1" thickBot="1">
      <c r="A87" s="3">
        <v>323049</v>
      </c>
      <c r="B87" s="17" t="s">
        <v>177</v>
      </c>
      <c r="C87" s="18" t="s">
        <v>96</v>
      </c>
      <c r="D87" s="18" t="s">
        <v>10</v>
      </c>
      <c r="E87" s="31">
        <v>97</v>
      </c>
    </row>
    <row r="88" spans="2:5" s="3" customFormat="1" ht="30" customHeight="1" thickBot="1">
      <c r="B88" s="56" t="s">
        <v>7</v>
      </c>
      <c r="C88" s="57"/>
      <c r="D88" s="58"/>
      <c r="E88" s="29">
        <f>SUM(E89:E89)</f>
        <v>117</v>
      </c>
    </row>
    <row r="89" spans="1:5" s="3" customFormat="1" ht="30" customHeight="1" thickBot="1">
      <c r="A89" s="3">
        <v>342027</v>
      </c>
      <c r="B89" s="15" t="s">
        <v>178</v>
      </c>
      <c r="C89" s="15" t="s">
        <v>97</v>
      </c>
      <c r="D89" s="15" t="s">
        <v>23</v>
      </c>
      <c r="E89" s="32">
        <v>117</v>
      </c>
    </row>
    <row r="90" spans="2:5" s="3" customFormat="1" ht="30" customHeight="1" thickBot="1">
      <c r="B90" s="56" t="s">
        <v>8</v>
      </c>
      <c r="C90" s="57"/>
      <c r="D90" s="58"/>
      <c r="E90" s="29">
        <f>SUM(E91:E99)</f>
        <v>1235</v>
      </c>
    </row>
    <row r="91" spans="1:5" s="3" customFormat="1" ht="30" customHeight="1">
      <c r="A91" s="3">
        <v>432057</v>
      </c>
      <c r="B91" s="17" t="s">
        <v>179</v>
      </c>
      <c r="C91" s="18" t="s">
        <v>98</v>
      </c>
      <c r="D91" s="18" t="s">
        <v>30</v>
      </c>
      <c r="E91" s="26">
        <v>0</v>
      </c>
    </row>
    <row r="92" spans="1:5" s="3" customFormat="1" ht="30" customHeight="1">
      <c r="A92" s="3">
        <v>432028</v>
      </c>
      <c r="B92" s="15" t="s">
        <v>180</v>
      </c>
      <c r="C92" s="15" t="s">
        <v>99</v>
      </c>
      <c r="D92" s="15" t="s">
        <v>24</v>
      </c>
      <c r="E92" s="27">
        <v>49</v>
      </c>
    </row>
    <row r="93" spans="1:5" s="3" customFormat="1" ht="30" customHeight="1">
      <c r="A93" s="3">
        <v>432109</v>
      </c>
      <c r="B93" s="15" t="s">
        <v>181</v>
      </c>
      <c r="C93" s="15" t="s">
        <v>100</v>
      </c>
      <c r="D93" s="15" t="s">
        <v>27</v>
      </c>
      <c r="E93" s="27">
        <v>157</v>
      </c>
    </row>
    <row r="94" spans="1:5" s="3" customFormat="1" ht="30" customHeight="1">
      <c r="A94" s="3">
        <v>432110</v>
      </c>
      <c r="B94" s="15" t="s">
        <v>182</v>
      </c>
      <c r="C94" s="15" t="s">
        <v>101</v>
      </c>
      <c r="D94" s="15" t="s">
        <v>31</v>
      </c>
      <c r="E94" s="27">
        <v>245</v>
      </c>
    </row>
    <row r="95" spans="1:5" s="3" customFormat="1" ht="30" customHeight="1">
      <c r="A95" s="3">
        <v>432080</v>
      </c>
      <c r="B95" s="15" t="s">
        <v>183</v>
      </c>
      <c r="C95" s="15" t="s">
        <v>102</v>
      </c>
      <c r="D95" s="15" t="s">
        <v>32</v>
      </c>
      <c r="E95" s="27">
        <v>251</v>
      </c>
    </row>
    <row r="96" spans="1:5" s="3" customFormat="1" ht="30" customHeight="1">
      <c r="A96" s="3">
        <v>432077</v>
      </c>
      <c r="B96" s="15" t="s">
        <v>184</v>
      </c>
      <c r="C96" s="15" t="s">
        <v>103</v>
      </c>
      <c r="D96" s="15" t="s">
        <v>33</v>
      </c>
      <c r="E96" s="27">
        <v>76</v>
      </c>
    </row>
    <row r="97" spans="1:5" s="3" customFormat="1" ht="30" customHeight="1">
      <c r="A97" s="3">
        <v>432078</v>
      </c>
      <c r="B97" s="15" t="s">
        <v>185</v>
      </c>
      <c r="C97" s="15" t="s">
        <v>104</v>
      </c>
      <c r="D97" s="15" t="s">
        <v>34</v>
      </c>
      <c r="E97" s="27">
        <v>91</v>
      </c>
    </row>
    <row r="98" spans="1:5" s="3" customFormat="1" ht="30" customHeight="1">
      <c r="A98" s="3">
        <v>432079</v>
      </c>
      <c r="B98" s="15" t="s">
        <v>186</v>
      </c>
      <c r="C98" s="15" t="s">
        <v>105</v>
      </c>
      <c r="D98" s="15" t="s">
        <v>35</v>
      </c>
      <c r="E98" s="27">
        <v>213</v>
      </c>
    </row>
    <row r="99" spans="1:5" s="3" customFormat="1" ht="30" customHeight="1" thickBot="1">
      <c r="A99" s="3">
        <v>432142</v>
      </c>
      <c r="B99" s="20" t="s">
        <v>187</v>
      </c>
      <c r="C99" s="22" t="s">
        <v>106</v>
      </c>
      <c r="D99" s="22" t="s">
        <v>36</v>
      </c>
      <c r="E99" s="33">
        <v>153</v>
      </c>
    </row>
    <row r="100" spans="2:5" s="3" customFormat="1" ht="30" customHeight="1" thickBot="1">
      <c r="B100" s="56" t="s">
        <v>1</v>
      </c>
      <c r="C100" s="57"/>
      <c r="D100" s="58"/>
      <c r="E100" s="29">
        <f>SUM(E90,E88,E86,E84,E78,E76,E59,E41,E26,E11)</f>
        <v>32618</v>
      </c>
    </row>
    <row r="101" s="3" customFormat="1" ht="16.5" customHeight="1">
      <c r="E101" s="23"/>
    </row>
    <row r="102" s="3" customFormat="1" ht="16.5" customHeight="1">
      <c r="E102" s="23"/>
    </row>
    <row r="103" s="3" customFormat="1" ht="16.5" customHeight="1">
      <c r="E103" s="23"/>
    </row>
    <row r="104" s="3" customFormat="1" ht="16.5" customHeight="1">
      <c r="E104" s="23"/>
    </row>
    <row r="105" s="3" customFormat="1" ht="16.5" customHeight="1">
      <c r="E105" s="23"/>
    </row>
    <row r="106" s="3" customFormat="1" ht="16.5" customHeight="1">
      <c r="E106" s="23"/>
    </row>
    <row r="107" s="3" customFormat="1" ht="16.5" customHeight="1">
      <c r="E107" s="23"/>
    </row>
    <row r="108" s="3" customFormat="1" ht="16.5" customHeight="1">
      <c r="E108" s="23"/>
    </row>
    <row r="109" s="3" customFormat="1" ht="16.5" customHeight="1">
      <c r="E109" s="23"/>
    </row>
    <row r="110" s="3" customFormat="1" ht="16.5" customHeight="1">
      <c r="E110" s="23"/>
    </row>
    <row r="111" s="3" customFormat="1" ht="16.5" customHeight="1">
      <c r="E111" s="23"/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5">
      <c r="E172" s="23"/>
    </row>
    <row r="173" s="3" customFormat="1" ht="15">
      <c r="E173" s="23"/>
    </row>
    <row r="174" s="3" customFormat="1" ht="15">
      <c r="E174" s="23"/>
    </row>
    <row r="175" s="3" customFormat="1" ht="15">
      <c r="E175" s="23"/>
    </row>
    <row r="176" s="3" customFormat="1" ht="15">
      <c r="E176" s="23"/>
    </row>
    <row r="177" s="3" customFormat="1" ht="15">
      <c r="E177" s="23"/>
    </row>
    <row r="178" s="3" customFormat="1" ht="15">
      <c r="E178" s="23"/>
    </row>
    <row r="179" s="3" customFormat="1" ht="15">
      <c r="E179" s="23"/>
    </row>
    <row r="180" s="3" customFormat="1" ht="15">
      <c r="E180" s="23"/>
    </row>
    <row r="181" s="3" customFormat="1" ht="15">
      <c r="E181" s="23"/>
    </row>
    <row r="182" s="3" customFormat="1" ht="15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</sheetData>
  <mergeCells count="17">
    <mergeCell ref="B100:D100"/>
    <mergeCell ref="B86:D86"/>
    <mergeCell ref="B88:D88"/>
    <mergeCell ref="B90:D90"/>
    <mergeCell ref="B11:D11"/>
    <mergeCell ref="B4:E4"/>
    <mergeCell ref="B84:D84"/>
    <mergeCell ref="B78:D78"/>
    <mergeCell ref="B76:D76"/>
    <mergeCell ref="B26:D26"/>
    <mergeCell ref="B41:D41"/>
    <mergeCell ref="B59:D59"/>
    <mergeCell ref="B3:E3"/>
    <mergeCell ref="B5:E5"/>
    <mergeCell ref="B6:E6"/>
    <mergeCell ref="E8:E10"/>
    <mergeCell ref="B8:D10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8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2011-01-10T13:59:53Z</cp:lastPrinted>
  <dcterms:created xsi:type="dcterms:W3CDTF">2002-01-02T08:21:30Z</dcterms:created>
  <dcterms:modified xsi:type="dcterms:W3CDTF">2011-01-14T06:59:06Z</dcterms:modified>
  <cp:category/>
  <cp:version/>
  <cp:contentType/>
  <cp:contentStatus/>
</cp:coreProperties>
</file>