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3030" activeTab="0"/>
  </bookViews>
  <sheets>
    <sheet name="RK-39-2010-74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<sst xmlns="http://schemas.openxmlformats.org/spreadsheetml/2006/main" count="35" uniqueCount="15">
  <si>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paragraf</t>
  </si>
  <si>
    <t>návrh na změnu</t>
  </si>
  <si>
    <t xml:space="preserve">rozpočet před změnou </t>
  </si>
  <si>
    <t>rozpočet po změně</t>
  </si>
  <si>
    <t>celkem</t>
  </si>
  <si>
    <t>snížení rozpočtu na Kapitole Zdravotnictví</t>
  </si>
  <si>
    <t xml:space="preserve">při současném zvýšení </t>
  </si>
  <si>
    <t>paragral</t>
  </si>
  <si>
    <t>položka</t>
  </si>
  <si>
    <t>UZ</t>
  </si>
  <si>
    <t>org</t>
  </si>
  <si>
    <t>00000</t>
  </si>
  <si>
    <t>x</t>
  </si>
  <si>
    <t>Počet stran: 1</t>
  </si>
  <si>
    <t>RK-39-2010-74,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</si>
</sst>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0" fontId="2" fillId="2" borderId="7" xfId="0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" sqref="G1"/>
    </sheetView>
  </sheetViews>
  <sheetFormatPr defaultColWidth="9.140625" defaultRowHeight="12.75"/>
  <cols>
    <col min="1" max="1" width="11.00390625" style="0" customWidth="1"/>
    <col min="2" max="7" width="14.28125" style="0" customWidth="1"/>
  </cols>
  <sheetData>
    <row r="1" ht="12.75">
      <c r="G1" s="5" t="s">
        <v>14</v>
      </c>
    </row>
    <row r="2" ht="12.75">
      <c r="G2" s="5" t="s">
        <v>13</v>
      </c>
    </row>
    <row r="4" ht="13.5" thickBot="1">
      <c r="A4" s="5" t="s">
        <v>5</v>
      </c>
    </row>
    <row r="5" spans="1:6" ht="25.5">
      <c r="A5" s="1" t="s">
        <v>0</v>
      </c>
      <c r="B5" s="2" t="s">
        <v>2</v>
      </c>
      <c r="C5" s="2" t="s">
        <v>1</v>
      </c>
      <c r="D5" s="3" t="s">
        <v>3</v>
      </c>
      <c r="F5" s="21"/>
    </row>
    <row r="6" spans="1:6" ht="12.75">
      <c r="A6" s="6">
        <v>3569</v>
      </c>
      <c r="B6" s="14">
        <v>1050</v>
      </c>
      <c r="C6" s="14">
        <v>-680</v>
      </c>
      <c r="D6" s="15">
        <f>+B6+C6</f>
        <v>370</v>
      </c>
      <c r="F6" s="22"/>
    </row>
    <row r="7" spans="1:6" ht="12.75">
      <c r="A7" s="6">
        <v>3599</v>
      </c>
      <c r="B7" s="19">
        <v>8741.4</v>
      </c>
      <c r="C7" s="14">
        <f>-270-1800</f>
        <v>-2070</v>
      </c>
      <c r="D7" s="15">
        <f>+B7+C7</f>
        <v>6671.4</v>
      </c>
      <c r="F7" s="22"/>
    </row>
    <row r="8" spans="1:6" ht="12.75">
      <c r="A8" s="6">
        <v>3592</v>
      </c>
      <c r="B8" s="19">
        <v>1795</v>
      </c>
      <c r="C8" s="14">
        <v>-1050</v>
      </c>
      <c r="D8" s="15">
        <f>+B8+C8</f>
        <v>745</v>
      </c>
      <c r="F8" s="20"/>
    </row>
    <row r="9" spans="1:7" ht="13.5" thickBot="1">
      <c r="A9" s="4" t="s">
        <v>4</v>
      </c>
      <c r="B9" s="16">
        <f>SUM(B6:B8)</f>
        <v>11586.4</v>
      </c>
      <c r="C9" s="16">
        <f>SUM(C6:C8)</f>
        <v>-3800</v>
      </c>
      <c r="D9" s="17">
        <f>SUM(D6:D8)</f>
        <v>7786.4</v>
      </c>
      <c r="F9" s="18"/>
      <c r="G9" s="18"/>
    </row>
    <row r="12" ht="13.5" thickBot="1">
      <c r="A12" t="s">
        <v>6</v>
      </c>
    </row>
    <row r="13" spans="1:7" ht="25.5">
      <c r="A13" s="9" t="s">
        <v>7</v>
      </c>
      <c r="B13" s="2" t="s">
        <v>8</v>
      </c>
      <c r="C13" s="2" t="s">
        <v>9</v>
      </c>
      <c r="D13" s="2" t="s">
        <v>10</v>
      </c>
      <c r="E13" s="2" t="s">
        <v>2</v>
      </c>
      <c r="F13" s="2" t="s">
        <v>1</v>
      </c>
      <c r="G13" s="3" t="s">
        <v>3</v>
      </c>
    </row>
    <row r="14" spans="1:7" ht="12.75">
      <c r="A14" s="6">
        <v>3522</v>
      </c>
      <c r="B14" s="7">
        <v>6351</v>
      </c>
      <c r="C14" s="8" t="s">
        <v>11</v>
      </c>
      <c r="D14" s="7">
        <v>352210</v>
      </c>
      <c r="E14" s="14">
        <v>387.36</v>
      </c>
      <c r="F14" s="14">
        <f>387.36+348.7</f>
        <v>736.06</v>
      </c>
      <c r="G14" s="15">
        <f>+E14+F14</f>
        <v>1123.42</v>
      </c>
    </row>
    <row r="15" spans="1:7" ht="12.75">
      <c r="A15" s="6">
        <v>3522</v>
      </c>
      <c r="B15" s="7">
        <v>6351</v>
      </c>
      <c r="C15" s="8" t="s">
        <v>11</v>
      </c>
      <c r="D15" s="7">
        <v>352220</v>
      </c>
      <c r="E15" s="14">
        <v>14679.84</v>
      </c>
      <c r="F15" s="14">
        <f>526.21+473.5</f>
        <v>999.71</v>
      </c>
      <c r="G15" s="15">
        <f>+E15+F15</f>
        <v>15679.55</v>
      </c>
    </row>
    <row r="16" spans="1:7" ht="12.75">
      <c r="A16" s="6">
        <v>3522</v>
      </c>
      <c r="B16" s="7">
        <v>6351</v>
      </c>
      <c r="C16" s="8" t="s">
        <v>11</v>
      </c>
      <c r="D16" s="7">
        <v>352230</v>
      </c>
      <c r="E16" s="14">
        <v>242.97</v>
      </c>
      <c r="F16" s="14">
        <v>242.97</v>
      </c>
      <c r="G16" s="15">
        <f>+E16+F16</f>
        <v>485.94</v>
      </c>
    </row>
    <row r="17" spans="1:7" ht="12.75">
      <c r="A17" s="6">
        <v>3522</v>
      </c>
      <c r="B17" s="7">
        <v>6351</v>
      </c>
      <c r="C17" s="8" t="s">
        <v>11</v>
      </c>
      <c r="D17" s="7">
        <v>352240</v>
      </c>
      <c r="E17" s="14">
        <v>467.2</v>
      </c>
      <c r="F17" s="14">
        <v>467.2</v>
      </c>
      <c r="G17" s="15">
        <f>+E17+F17</f>
        <v>934.4</v>
      </c>
    </row>
    <row r="18" spans="1:7" ht="12.75">
      <c r="A18" s="6">
        <v>3522</v>
      </c>
      <c r="B18" s="7">
        <v>6351</v>
      </c>
      <c r="C18" s="8" t="s">
        <v>11</v>
      </c>
      <c r="D18" s="7">
        <v>352250</v>
      </c>
      <c r="E18" s="14">
        <v>376.26</v>
      </c>
      <c r="F18" s="14">
        <f>376.26+338.6</f>
        <v>714.86</v>
      </c>
      <c r="G18" s="15">
        <f>+E18+F18</f>
        <v>1091.12</v>
      </c>
    </row>
    <row r="19" spans="1:7" ht="13.5" thickBot="1">
      <c r="A19" s="10">
        <v>3522</v>
      </c>
      <c r="B19" s="11">
        <v>6351</v>
      </c>
      <c r="C19" s="12" t="s">
        <v>11</v>
      </c>
      <c r="D19" s="13" t="s">
        <v>12</v>
      </c>
      <c r="E19" s="16">
        <f>SUM(E14:E18)</f>
        <v>16153.630000000001</v>
      </c>
      <c r="F19" s="16">
        <f>SUM(F14:F18)</f>
        <v>3160.8</v>
      </c>
      <c r="G19" s="17">
        <f>SUM(G14:G18)</f>
        <v>19314.43</v>
      </c>
    </row>
    <row r="21" ht="13.5" thickBot="1"/>
    <row r="22" spans="1:7" ht="25.5">
      <c r="A22" s="9" t="s">
        <v>7</v>
      </c>
      <c r="B22" s="2" t="s">
        <v>8</v>
      </c>
      <c r="C22" s="2" t="s">
        <v>9</v>
      </c>
      <c r="D22" s="2" t="s">
        <v>10</v>
      </c>
      <c r="E22" s="2" t="s">
        <v>2</v>
      </c>
      <c r="F22" s="2" t="s">
        <v>1</v>
      </c>
      <c r="G22" s="3" t="s">
        <v>3</v>
      </c>
    </row>
    <row r="23" spans="1:7" ht="12.75">
      <c r="A23" s="6">
        <v>3522</v>
      </c>
      <c r="B23" s="7">
        <v>5331</v>
      </c>
      <c r="C23" s="8" t="s">
        <v>11</v>
      </c>
      <c r="D23" s="7">
        <v>352230</v>
      </c>
      <c r="E23" s="14">
        <v>920</v>
      </c>
      <c r="F23" s="14">
        <v>218.7</v>
      </c>
      <c r="G23" s="15">
        <f>+E23+F23</f>
        <v>1138.7</v>
      </c>
    </row>
    <row r="24" spans="1:7" ht="12.75">
      <c r="A24" s="6">
        <v>3522</v>
      </c>
      <c r="B24" s="7">
        <v>5331</v>
      </c>
      <c r="C24" s="8" t="s">
        <v>11</v>
      </c>
      <c r="D24" s="7">
        <v>352240</v>
      </c>
      <c r="E24" s="14">
        <v>1557</v>
      </c>
      <c r="F24" s="14">
        <v>420.5</v>
      </c>
      <c r="G24" s="15">
        <f>+E24+F24</f>
        <v>1977.5</v>
      </c>
    </row>
    <row r="25" spans="1:7" ht="13.5" thickBot="1">
      <c r="A25" s="10">
        <v>3522</v>
      </c>
      <c r="B25" s="11">
        <v>5331</v>
      </c>
      <c r="C25" s="12" t="s">
        <v>11</v>
      </c>
      <c r="D25" s="13" t="s">
        <v>12</v>
      </c>
      <c r="E25" s="16">
        <f>SUM(E23:E24)</f>
        <v>2477</v>
      </c>
      <c r="F25" s="16">
        <f>SUM(F23:F24)</f>
        <v>639.2</v>
      </c>
      <c r="G25" s="17">
        <f>SUM(G23:G24)</f>
        <v>3116.2</v>
      </c>
    </row>
    <row r="26" ht="13.5" thickBot="1"/>
    <row r="27" spans="1:6" ht="13.5" thickBot="1">
      <c r="A27" s="23" t="s">
        <v>4</v>
      </c>
      <c r="B27" s="24"/>
      <c r="C27" s="24"/>
      <c r="D27" s="24"/>
      <c r="E27" s="24"/>
      <c r="F27" s="25">
        <f>+F25+F19</f>
        <v>3800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2010-12-01T14:48:28Z</cp:lastPrinted>
  <dcterms:created xsi:type="dcterms:W3CDTF">2010-12-01T08:33:47Z</dcterms:created>
  <dcterms:modified xsi:type="dcterms:W3CDTF">2010-12-03T07:22:23Z</dcterms:modified>
  <cp:category/>
  <cp:version/>
  <cp:contentType/>
  <cp:contentStatus/>
</cp:coreProperties>
</file>