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120" activeTab="0"/>
  </bookViews>
  <sheets>
    <sheet name="RK-39-2010-18, př.3" sheetId="1" r:id="rId1"/>
  </sheets>
  <definedNames>
    <definedName name="_xlnm.Print_Area" localSheetId="0">'RK-39-2010-18, př.3'!$A$1:$C$63</definedName>
  </definedNames>
  <calcPr fullCalcOnLoad="1"/>
</workbook>
</file>

<file path=xl/sharedStrings.xml><?xml version="1.0" encoding="utf-8"?>
<sst xmlns="http://schemas.openxmlformats.org/spreadsheetml/2006/main" count="93" uniqueCount="80">
  <si>
    <t>x</t>
  </si>
  <si>
    <t>Specifikace použití prostředků z prodeje majetku kraje</t>
  </si>
  <si>
    <t>Organizace</t>
  </si>
  <si>
    <t>Částka</t>
  </si>
  <si>
    <t>Účel použití</t>
  </si>
  <si>
    <t>v tis. Kč</t>
  </si>
  <si>
    <t>Školství celkem</t>
  </si>
  <si>
    <t>PO úhrnem</t>
  </si>
  <si>
    <t>Střední uměleckoprůmyslová škola Jihlava - Helenín, Hálkova 42</t>
  </si>
  <si>
    <t>Střední škola stavební Třebíč, Kubišova 1214/9</t>
  </si>
  <si>
    <t>Střední škola technická Jihlava, Polenská 2</t>
  </si>
  <si>
    <t xml:space="preserve">                                                                             počet stran: 1</t>
  </si>
  <si>
    <t>Doprava celkem</t>
  </si>
  <si>
    <t>z toho: KSÚS Vysočina</t>
  </si>
  <si>
    <t>Sociální péče celkem</t>
  </si>
  <si>
    <t>Zdravotnictví celkem</t>
  </si>
  <si>
    <t xml:space="preserve">          Domov pro seniory Velké Meziříčí</t>
  </si>
  <si>
    <t>příspěvek na provoz - opravy a údržba majetku</t>
  </si>
  <si>
    <t>z toho: Ústav sociální péče Ledeč nad Sáz.</t>
  </si>
  <si>
    <t>příspěvek na provoz - drobný dl. hmotný majetek - např. vybavení koupelen</t>
  </si>
  <si>
    <t>nákup drobného hmotného majetku</t>
  </si>
  <si>
    <t>Praktická škola a SPC Žďár nad Sázavou, Komenského 8</t>
  </si>
  <si>
    <t xml:space="preserve">Gymnázium Otokara Březiny a SOŠ Telč, Hradecká 235 </t>
  </si>
  <si>
    <t>Gymnázium, SOŠ a VOŠ Ledeč nad Sázavou, Husovo nám. 1</t>
  </si>
  <si>
    <t>Gymnázium Velké Meziříčí, Sokolovská 27</t>
  </si>
  <si>
    <t>Střední průmyslová škola Jihlava, tř. Legionářů 3</t>
  </si>
  <si>
    <t>Střední průmyslová škola Třebíč, Manželů Curieových 734</t>
  </si>
  <si>
    <t>Hotelová škola Světlá a OA Velké Meziříčí, U Světlé 36</t>
  </si>
  <si>
    <t xml:space="preserve">VOŠ a SPŠ, Žďár nad Sázavou, Studentská 1 </t>
  </si>
  <si>
    <t xml:space="preserve">Střední odborné učiliště technické, Chotěboř, Žižkova 1501 </t>
  </si>
  <si>
    <t>Střední škola automobilní Jihlava, Školní 1a</t>
  </si>
  <si>
    <t>Střední škola obchodu a služeb Jihlava, K. Světlé 2</t>
  </si>
  <si>
    <t>SPŠ a SOU Pelhřimov, Friedova 1469</t>
  </si>
  <si>
    <t>Střední škola Kamenice nad Lipou, Masarykova 410</t>
  </si>
  <si>
    <t>Střední odborná škola Nové Město na Moravě, Na Bělisku 295</t>
  </si>
  <si>
    <t>Střední škola technická Žďár nad Sázavou, Strojírenská 6</t>
  </si>
  <si>
    <t>Střední škola řemesel a služeb Velké Meziříčí, Hornoměstská 35</t>
  </si>
  <si>
    <t>Akademie - VOŠ, Gymnázium a SOŠ um.prům. Světlá nad Sázavou, Sázavská 547</t>
  </si>
  <si>
    <t xml:space="preserve">Odborné učiliště a Praktická škola, Černovice, Mariánské náměstí 72 </t>
  </si>
  <si>
    <t>posílení provozních prostředků školy na nákup PHM (zvýšená četnost výjezdů pracovníků)</t>
  </si>
  <si>
    <t>nákup knih do žákovské knihovny</t>
  </si>
  <si>
    <t>opravy strojů</t>
  </si>
  <si>
    <t>posílení provozních prostředků školy</t>
  </si>
  <si>
    <t>nákup učebních pomůcek</t>
  </si>
  <si>
    <t>drobný majetek pro obor kynologie</t>
  </si>
  <si>
    <t>nákup materiálu pro odborný výcvik</t>
  </si>
  <si>
    <t>drobné opravy na majetku</t>
  </si>
  <si>
    <t>vybavení učeben, nářadí pro dílny, úhrada zvýšených nákladů za pronájem sportovní haly</t>
  </si>
  <si>
    <t>nákup materiálu pro výuku</t>
  </si>
  <si>
    <t>posílení provozních prostředků</t>
  </si>
  <si>
    <t>příspěvek na provoz - nákup kopírky</t>
  </si>
  <si>
    <t>nákup vybavení pro odborný výcvik</t>
  </si>
  <si>
    <t>oprava vodovodního vedení a informační sítě</t>
  </si>
  <si>
    <t>opravy svěřeného majetku</t>
  </si>
  <si>
    <t>vybavení pro praktickou výuku</t>
  </si>
  <si>
    <t>Školní statek, Humpolec, Dusilov 384</t>
  </si>
  <si>
    <t>úhrada nákladů hlavní činnosti</t>
  </si>
  <si>
    <t>z toho: Horácké divadlo</t>
  </si>
  <si>
    <t xml:space="preserve">          Domov pro seniory Třebíč, Koutkova - Kubešova</t>
  </si>
  <si>
    <t xml:space="preserve">          Ústav sociální péče Lidmaň</t>
  </si>
  <si>
    <t>příspěvek na provoz - nákup posypového materiálu</t>
  </si>
  <si>
    <t>Kultura celkem</t>
  </si>
  <si>
    <t>příspěvek na provoz - opravy dlouhodobého majetku</t>
  </si>
  <si>
    <t xml:space="preserve">           Oblastní galerie Vysočiny v Jihlavě</t>
  </si>
  <si>
    <t>příspěvek na provoz - k zajištění kulturního programu při vernisaží výstavy a na pořádání vánočního koncertu</t>
  </si>
  <si>
    <t xml:space="preserve">          Muzeum Vysočiny Pelhřimov</t>
  </si>
  <si>
    <t>příspěvek na provoz - nákup knih pro muzejní knihovnu</t>
  </si>
  <si>
    <t xml:space="preserve">          Diagnostický ústav sociální péče Černovice</t>
  </si>
  <si>
    <t>příspěvek na provoz - nákup materiálu</t>
  </si>
  <si>
    <t>příspěvek na provoz - nákup mixéru</t>
  </si>
  <si>
    <t>příspěvek na provoz - nákup 2 invalidních vozíků</t>
  </si>
  <si>
    <t xml:space="preserve">          Domov pro seniory Mitrov</t>
  </si>
  <si>
    <t>Obchodní akademie a Hotelová škola Havl. Brod, Bratříků 851</t>
  </si>
  <si>
    <t>Česká zem.akademie v Humpolci, střední škola, Školní 764</t>
  </si>
  <si>
    <t>Střední odb.škola a Střední odborné učiliště Třešť, K Valše 38</t>
  </si>
  <si>
    <t>Střední škola řemesel a služeb Mor. Budějovice, Tov. Sady 79</t>
  </si>
  <si>
    <r>
      <t>5,56 tis. Kč na provoz - nákup DDHM,</t>
    </r>
    <r>
      <rPr>
        <b/>
        <sz val="8"/>
        <rFont val="Arial"/>
        <family val="2"/>
      </rPr>
      <t xml:space="preserve"> 4,17 tis. Kč - inv.prostředky - drtič</t>
    </r>
  </si>
  <si>
    <t>z toho: Nemocnice Jihlava</t>
  </si>
  <si>
    <t>příspěvek na provoz - opravy majetku</t>
  </si>
  <si>
    <t xml:space="preserve">                                                                             RK-39-2010-18, př. 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</si>
</sst>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sz val="9"/>
      <name val="Arial CE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sz val="9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19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8" fillId="2" borderId="9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4" fontId="4" fillId="3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4" fontId="4" fillId="0" borderId="12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wrapText="1"/>
    </xf>
    <xf numFmtId="4" fontId="6" fillId="0" borderId="1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1" xfId="21" applyFont="1" applyFill="1" applyBorder="1" applyAlignment="1">
      <alignment wrapText="1"/>
      <protection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1" fillId="2" borderId="1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0" borderId="9" xfId="0" applyFont="1" applyBorder="1" applyAlignment="1">
      <alignment/>
    </xf>
    <xf numFmtId="0" fontId="5" fillId="0" borderId="1" xfId="21" applyFont="1" applyFill="1" applyBorder="1" applyAlignment="1">
      <alignment wrapText="1"/>
      <protection/>
    </xf>
    <xf numFmtId="4" fontId="6" fillId="0" borderId="13" xfId="0" applyNumberFormat="1" applyFont="1" applyBorder="1" applyAlignment="1">
      <alignment horizontal="right" vertical="center"/>
    </xf>
    <xf numFmtId="4" fontId="11" fillId="0" borderId="1" xfId="21" applyNumberFormat="1" applyFont="1" applyBorder="1">
      <alignment/>
      <protection/>
    </xf>
    <xf numFmtId="0" fontId="9" fillId="0" borderId="1" xfId="20" applyFont="1" applyBorder="1">
      <alignment/>
      <protection/>
    </xf>
    <xf numFmtId="0" fontId="5" fillId="0" borderId="1" xfId="0" applyFont="1" applyBorder="1" applyAlignment="1">
      <alignment/>
    </xf>
    <xf numFmtId="0" fontId="5" fillId="0" borderId="1" xfId="21" applyFont="1" applyFill="1" applyBorder="1">
      <alignment/>
      <protection/>
    </xf>
    <xf numFmtId="0" fontId="5" fillId="0" borderId="15" xfId="21" applyFont="1" applyFill="1" applyBorder="1">
      <alignment/>
      <protection/>
    </xf>
    <xf numFmtId="4" fontId="6" fillId="0" borderId="16" xfId="0" applyNumberFormat="1" applyFont="1" applyBorder="1" applyAlignment="1">
      <alignment/>
    </xf>
    <xf numFmtId="4" fontId="16" fillId="0" borderId="15" xfId="21" applyNumberFormat="1" applyFont="1" applyBorder="1" applyAlignment="1">
      <alignment wrapText="1" shrinkToFit="1"/>
      <protection/>
    </xf>
    <xf numFmtId="0" fontId="2" fillId="3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9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-26-2007-52, př. 3" xfId="20"/>
    <cellStyle name="normální_RK-28-2008-21, př. 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C1" sqref="C1:D1"/>
    </sheetView>
  </sheetViews>
  <sheetFormatPr defaultColWidth="9.140625" defaultRowHeight="12.75"/>
  <cols>
    <col min="1" max="1" width="51.140625" style="0" customWidth="1"/>
    <col min="2" max="2" width="12.28125" style="0" customWidth="1"/>
    <col min="3" max="3" width="62.7109375" style="0" customWidth="1"/>
    <col min="4" max="4" width="11.57421875" style="5" customWidth="1"/>
    <col min="5" max="5" width="15.28125" style="5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2.75">
      <c r="C1" s="85" t="s">
        <v>79</v>
      </c>
      <c r="D1" s="86"/>
      <c r="E1" s="4"/>
    </row>
    <row r="2" spans="3:5" ht="12.75">
      <c r="C2" s="13" t="s">
        <v>11</v>
      </c>
      <c r="D2" s="2"/>
      <c r="E2" s="4"/>
    </row>
    <row r="3" spans="1:3" ht="15.75">
      <c r="A3" s="87" t="s">
        <v>1</v>
      </c>
      <c r="B3" s="87"/>
      <c r="C3" s="87"/>
    </row>
    <row r="4" ht="13.5" thickBot="1"/>
    <row r="5" spans="1:3" ht="12.75">
      <c r="A5" s="88" t="s">
        <v>2</v>
      </c>
      <c r="B5" s="65" t="s">
        <v>3</v>
      </c>
      <c r="C5" s="90" t="s">
        <v>4</v>
      </c>
    </row>
    <row r="6" spans="1:3" ht="13.5" thickBot="1">
      <c r="A6" s="89"/>
      <c r="B6" s="66" t="s">
        <v>5</v>
      </c>
      <c r="C6" s="91"/>
    </row>
    <row r="7" spans="1:3" ht="12.75">
      <c r="A7" s="14"/>
      <c r="B7" s="67"/>
      <c r="C7" s="63"/>
    </row>
    <row r="8" spans="1:3" ht="12.75">
      <c r="A8" s="61" t="s">
        <v>12</v>
      </c>
      <c r="B8" s="68">
        <f>SUM(B9)</f>
        <v>577</v>
      </c>
      <c r="C8" s="62" t="s">
        <v>0</v>
      </c>
    </row>
    <row r="9" spans="1:3" ht="12.75">
      <c r="A9" s="22" t="s">
        <v>13</v>
      </c>
      <c r="B9" s="69">
        <v>577</v>
      </c>
      <c r="C9" s="17" t="s">
        <v>60</v>
      </c>
    </row>
    <row r="10" spans="1:3" ht="13.5" thickBot="1">
      <c r="A10" s="22"/>
      <c r="B10" s="69"/>
      <c r="C10" s="18"/>
    </row>
    <row r="11" spans="1:3" ht="12.75">
      <c r="A11" s="77" t="s">
        <v>61</v>
      </c>
      <c r="B11" s="78">
        <f>SUM(B12:B14)</f>
        <v>5.34</v>
      </c>
      <c r="C11" s="79" t="s">
        <v>0</v>
      </c>
    </row>
    <row r="12" spans="1:3" ht="12.75">
      <c r="A12" s="22" t="s">
        <v>57</v>
      </c>
      <c r="B12" s="69">
        <v>1.38</v>
      </c>
      <c r="C12" s="18" t="s">
        <v>62</v>
      </c>
    </row>
    <row r="13" spans="1:3" ht="25.5">
      <c r="A13" s="22" t="s">
        <v>63</v>
      </c>
      <c r="B13" s="69">
        <v>3.8</v>
      </c>
      <c r="C13" s="18" t="s">
        <v>64</v>
      </c>
    </row>
    <row r="14" spans="1:3" ht="12.75">
      <c r="A14" s="22" t="s">
        <v>65</v>
      </c>
      <c r="B14" s="69">
        <v>0.16</v>
      </c>
      <c r="C14" s="18" t="s">
        <v>66</v>
      </c>
    </row>
    <row r="15" spans="1:3" ht="7.5" customHeight="1" thickBot="1">
      <c r="A15" s="20"/>
      <c r="B15" s="70"/>
      <c r="C15" s="18"/>
    </row>
    <row r="16" spans="1:3" ht="12.75" customHeight="1">
      <c r="A16" s="15" t="s">
        <v>14</v>
      </c>
      <c r="B16" s="71">
        <f>SUM(B17:B22)</f>
        <v>34.68000000000001</v>
      </c>
      <c r="C16" s="59" t="s">
        <v>0</v>
      </c>
    </row>
    <row r="17" spans="1:3" ht="12.75" customHeight="1">
      <c r="A17" s="22" t="s">
        <v>18</v>
      </c>
      <c r="B17" s="72">
        <v>3.42</v>
      </c>
      <c r="C17" s="23" t="s">
        <v>19</v>
      </c>
    </row>
    <row r="18" spans="1:3" ht="12.75" customHeight="1">
      <c r="A18" s="22" t="s">
        <v>67</v>
      </c>
      <c r="B18" s="73">
        <v>7.69</v>
      </c>
      <c r="C18" s="23" t="s">
        <v>68</v>
      </c>
    </row>
    <row r="19" spans="1:3" ht="12.75" customHeight="1">
      <c r="A19" s="22" t="s">
        <v>59</v>
      </c>
      <c r="B19" s="72">
        <v>1.37</v>
      </c>
      <c r="C19" s="23" t="s">
        <v>69</v>
      </c>
    </row>
    <row r="20" spans="1:3" ht="12.75" customHeight="1">
      <c r="A20" s="22" t="s">
        <v>58</v>
      </c>
      <c r="B20" s="69">
        <v>13.15</v>
      </c>
      <c r="C20" s="19" t="s">
        <v>70</v>
      </c>
    </row>
    <row r="21" spans="1:3" ht="12.75" customHeight="1">
      <c r="A21" s="22" t="s">
        <v>71</v>
      </c>
      <c r="B21" s="69">
        <v>7.1</v>
      </c>
      <c r="C21" s="19" t="s">
        <v>17</v>
      </c>
    </row>
    <row r="22" spans="1:3" ht="12.75" customHeight="1">
      <c r="A22" s="22" t="s">
        <v>16</v>
      </c>
      <c r="B22" s="69">
        <v>1.95</v>
      </c>
      <c r="C22" s="19" t="s">
        <v>17</v>
      </c>
    </row>
    <row r="23" spans="1:3" ht="7.5" customHeight="1" thickBot="1">
      <c r="A23" s="21"/>
      <c r="B23" s="74"/>
      <c r="C23" s="19"/>
    </row>
    <row r="24" spans="1:3" ht="12.75" customHeight="1">
      <c r="A24" s="15" t="s">
        <v>15</v>
      </c>
      <c r="B24" s="75">
        <f>SUM(B25:B26)</f>
        <v>28.81</v>
      </c>
      <c r="C24" s="59" t="s">
        <v>0</v>
      </c>
    </row>
    <row r="25" spans="1:5" s="81" customFormat="1" ht="12.75" customHeight="1">
      <c r="A25" s="83" t="s">
        <v>77</v>
      </c>
      <c r="B25" s="82">
        <v>28.81</v>
      </c>
      <c r="C25" s="84" t="s">
        <v>78</v>
      </c>
      <c r="D25" s="80"/>
      <c r="E25" s="80"/>
    </row>
    <row r="26" spans="1:3" ht="7.5" customHeight="1" thickBot="1">
      <c r="A26" s="16"/>
      <c r="B26" s="76"/>
      <c r="C26" s="64"/>
    </row>
    <row r="27" spans="1:12" ht="12.75">
      <c r="A27" s="29" t="s">
        <v>6</v>
      </c>
      <c r="B27" s="30">
        <f>SUM(B28:B53)</f>
        <v>640.7600000000001</v>
      </c>
      <c r="C27" s="31" t="s">
        <v>0</v>
      </c>
      <c r="F27" s="9"/>
      <c r="G27" s="9"/>
      <c r="H27" s="8"/>
      <c r="K27" s="9"/>
      <c r="L27" s="9"/>
    </row>
    <row r="28" spans="1:12" s="1" customFormat="1" ht="12.75" customHeight="1">
      <c r="A28" s="24" t="s">
        <v>21</v>
      </c>
      <c r="B28" s="32">
        <v>10</v>
      </c>
      <c r="C28" s="33" t="s">
        <v>39</v>
      </c>
      <c r="D28" s="3"/>
      <c r="E28" s="6"/>
      <c r="F28" s="3"/>
      <c r="G28" s="3"/>
      <c r="H28" s="3"/>
      <c r="J28" s="6"/>
      <c r="K28" s="3"/>
      <c r="L28" s="3"/>
    </row>
    <row r="29" spans="1:12" s="1" customFormat="1" ht="12" customHeight="1">
      <c r="A29" s="24" t="s">
        <v>22</v>
      </c>
      <c r="B29" s="32">
        <v>3</v>
      </c>
      <c r="C29" s="34" t="s">
        <v>40</v>
      </c>
      <c r="D29" s="3"/>
      <c r="E29" s="6"/>
      <c r="F29" s="3"/>
      <c r="G29" s="3"/>
      <c r="H29" s="3"/>
      <c r="J29" s="6"/>
      <c r="K29" s="3"/>
      <c r="L29" s="3"/>
    </row>
    <row r="30" spans="1:8" s="1" customFormat="1" ht="13.5" customHeight="1">
      <c r="A30" s="24" t="s">
        <v>23</v>
      </c>
      <c r="B30" s="35">
        <v>2.58</v>
      </c>
      <c r="C30" s="34" t="s">
        <v>41</v>
      </c>
      <c r="D30" s="3"/>
      <c r="E30" s="6"/>
      <c r="F30" s="3"/>
      <c r="G30" s="3"/>
      <c r="H30" s="3"/>
    </row>
    <row r="31" spans="1:4" s="1" customFormat="1" ht="13.5" customHeight="1">
      <c r="A31" s="24" t="s">
        <v>24</v>
      </c>
      <c r="B31" s="35">
        <v>0.33</v>
      </c>
      <c r="C31" s="34" t="s">
        <v>42</v>
      </c>
      <c r="D31" s="3"/>
    </row>
    <row r="32" spans="1:4" s="1" customFormat="1" ht="11.25" customHeight="1">
      <c r="A32" s="25" t="s">
        <v>25</v>
      </c>
      <c r="B32" s="35">
        <v>29.26</v>
      </c>
      <c r="C32" s="36" t="s">
        <v>43</v>
      </c>
      <c r="D32" s="3"/>
    </row>
    <row r="33" spans="1:8" s="1" customFormat="1" ht="13.5" customHeight="1">
      <c r="A33" s="37" t="s">
        <v>8</v>
      </c>
      <c r="B33" s="35">
        <v>40.27</v>
      </c>
      <c r="C33" s="38" t="s">
        <v>20</v>
      </c>
      <c r="D33" s="10"/>
      <c r="E33" s="6"/>
      <c r="F33" s="3"/>
      <c r="G33" s="3"/>
      <c r="H33" s="3"/>
    </row>
    <row r="34" spans="1:8" s="1" customFormat="1" ht="13.5" customHeight="1">
      <c r="A34" s="24" t="s">
        <v>73</v>
      </c>
      <c r="B34" s="39">
        <v>105.39</v>
      </c>
      <c r="C34" s="40" t="s">
        <v>44</v>
      </c>
      <c r="D34" s="10"/>
      <c r="E34" s="6"/>
      <c r="F34" s="3"/>
      <c r="G34" s="3"/>
      <c r="H34" s="3"/>
    </row>
    <row r="35" spans="1:8" s="1" customFormat="1" ht="13.5" customHeight="1">
      <c r="A35" s="24" t="s">
        <v>9</v>
      </c>
      <c r="B35" s="39">
        <v>1.74</v>
      </c>
      <c r="C35" s="38" t="s">
        <v>20</v>
      </c>
      <c r="D35" s="11"/>
      <c r="E35" s="7"/>
      <c r="F35" s="7"/>
      <c r="G35" s="7"/>
      <c r="H35" s="3"/>
    </row>
    <row r="36" spans="1:5" s="1" customFormat="1" ht="12.75">
      <c r="A36" s="12" t="s">
        <v>26</v>
      </c>
      <c r="B36" s="39">
        <v>2.25</v>
      </c>
      <c r="C36" s="33" t="s">
        <v>45</v>
      </c>
      <c r="D36" s="3"/>
      <c r="E36" s="3"/>
    </row>
    <row r="37" spans="1:5" s="1" customFormat="1" ht="12.75">
      <c r="A37" s="24" t="s">
        <v>27</v>
      </c>
      <c r="B37" s="39">
        <v>5.16</v>
      </c>
      <c r="C37" s="33" t="s">
        <v>46</v>
      </c>
      <c r="D37" s="3"/>
      <c r="E37" s="3"/>
    </row>
    <row r="38" spans="1:5" s="1" customFormat="1" ht="12.75">
      <c r="A38" s="41" t="s">
        <v>28</v>
      </c>
      <c r="B38" s="35">
        <v>9.73</v>
      </c>
      <c r="C38" s="33" t="s">
        <v>76</v>
      </c>
      <c r="D38" s="3"/>
      <c r="E38" s="3"/>
    </row>
    <row r="39" spans="1:5" s="1" customFormat="1" ht="12.75">
      <c r="A39" s="24" t="s">
        <v>29</v>
      </c>
      <c r="B39" s="39">
        <v>75.54</v>
      </c>
      <c r="C39" s="42" t="s">
        <v>47</v>
      </c>
      <c r="D39" s="3"/>
      <c r="E39" s="3"/>
    </row>
    <row r="40" spans="1:5" s="1" customFormat="1" ht="12.75">
      <c r="A40" s="43" t="s">
        <v>72</v>
      </c>
      <c r="B40" s="39">
        <v>12.38</v>
      </c>
      <c r="C40" s="44" t="s">
        <v>20</v>
      </c>
      <c r="D40" s="3"/>
      <c r="E40" s="3"/>
    </row>
    <row r="41" spans="1:3" ht="22.5">
      <c r="A41" s="27" t="s">
        <v>37</v>
      </c>
      <c r="B41" s="39">
        <v>12</v>
      </c>
      <c r="C41" s="45" t="s">
        <v>48</v>
      </c>
    </row>
    <row r="42" spans="1:3" ht="12.75">
      <c r="A42" s="43" t="s">
        <v>74</v>
      </c>
      <c r="B42" s="35">
        <v>0.3</v>
      </c>
      <c r="C42" s="33" t="s">
        <v>49</v>
      </c>
    </row>
    <row r="43" spans="1:3" ht="12.75">
      <c r="A43" s="12" t="s">
        <v>30</v>
      </c>
      <c r="B43" s="35">
        <v>38.78</v>
      </c>
      <c r="C43" s="46" t="s">
        <v>50</v>
      </c>
    </row>
    <row r="44" spans="1:3" ht="12.75">
      <c r="A44" s="24" t="s">
        <v>31</v>
      </c>
      <c r="B44" s="35">
        <v>1.81</v>
      </c>
      <c r="C44" s="45" t="s">
        <v>51</v>
      </c>
    </row>
    <row r="45" spans="1:3" ht="12.75">
      <c r="A45" s="47" t="s">
        <v>10</v>
      </c>
      <c r="B45" s="39">
        <v>3.48</v>
      </c>
      <c r="C45" s="45" t="s">
        <v>52</v>
      </c>
    </row>
    <row r="46" spans="1:3" ht="12.75">
      <c r="A46" s="26" t="s">
        <v>32</v>
      </c>
      <c r="B46" s="39">
        <v>77.89</v>
      </c>
      <c r="C46" s="33" t="s">
        <v>53</v>
      </c>
    </row>
    <row r="47" spans="1:3" ht="12.75">
      <c r="A47" s="41" t="s">
        <v>33</v>
      </c>
      <c r="B47" s="39">
        <v>74.4</v>
      </c>
      <c r="C47" s="33" t="s">
        <v>45</v>
      </c>
    </row>
    <row r="48" spans="1:3" ht="12.75">
      <c r="A48" s="24" t="s">
        <v>75</v>
      </c>
      <c r="B48" s="39">
        <v>19.71</v>
      </c>
      <c r="C48" s="33" t="s">
        <v>45</v>
      </c>
    </row>
    <row r="49" spans="1:3" ht="12.75">
      <c r="A49" s="24" t="s">
        <v>34</v>
      </c>
      <c r="B49" s="35">
        <v>12.42</v>
      </c>
      <c r="C49" s="33" t="s">
        <v>54</v>
      </c>
    </row>
    <row r="50" spans="1:3" ht="12.75">
      <c r="A50" s="24" t="s">
        <v>35</v>
      </c>
      <c r="B50" s="35">
        <v>51.54</v>
      </c>
      <c r="C50" s="33" t="s">
        <v>45</v>
      </c>
    </row>
    <row r="51" spans="1:3" ht="12" customHeight="1">
      <c r="A51" s="24" t="s">
        <v>36</v>
      </c>
      <c r="B51" s="39">
        <v>27.7</v>
      </c>
      <c r="C51" s="48" t="s">
        <v>42</v>
      </c>
    </row>
    <row r="52" spans="1:3" ht="12" customHeight="1">
      <c r="A52" s="24" t="s">
        <v>38</v>
      </c>
      <c r="B52" s="39">
        <v>2</v>
      </c>
      <c r="C52" s="33" t="s">
        <v>42</v>
      </c>
    </row>
    <row r="53" spans="1:3" ht="12.75">
      <c r="A53" s="43" t="s">
        <v>55</v>
      </c>
      <c r="B53" s="39">
        <v>21.1</v>
      </c>
      <c r="C53" s="33" t="s">
        <v>56</v>
      </c>
    </row>
    <row r="54" spans="1:3" ht="12.75">
      <c r="A54" s="49"/>
      <c r="B54" s="50"/>
      <c r="C54" s="33"/>
    </row>
    <row r="55" spans="1:3" ht="12.75">
      <c r="A55" s="49"/>
      <c r="B55" s="50"/>
      <c r="C55" s="51"/>
    </row>
    <row r="56" spans="1:3" ht="12.75">
      <c r="A56" s="52"/>
      <c r="B56" s="39"/>
      <c r="C56" s="51"/>
    </row>
    <row r="57" spans="1:3" ht="12.75">
      <c r="A57" s="53"/>
      <c r="B57" s="39"/>
      <c r="C57" s="40"/>
    </row>
    <row r="58" spans="1:3" ht="12.75">
      <c r="A58" s="54"/>
      <c r="B58" s="39"/>
      <c r="C58" s="51"/>
    </row>
    <row r="59" spans="1:3" ht="12.75">
      <c r="A59" s="49"/>
      <c r="B59" s="39"/>
      <c r="C59" s="51"/>
    </row>
    <row r="60" spans="1:3" ht="13.5" thickBot="1">
      <c r="A60" s="55"/>
      <c r="B60" s="56"/>
      <c r="C60" s="57"/>
    </row>
    <row r="61" spans="1:3" ht="13.5" thickBot="1">
      <c r="A61" s="58" t="s">
        <v>7</v>
      </c>
      <c r="B61" s="28">
        <f>SUM(B8+B11+B16+B24+B27)</f>
        <v>1286.5900000000001</v>
      </c>
      <c r="C61" s="60" t="s">
        <v>0</v>
      </c>
    </row>
  </sheetData>
  <mergeCells count="4">
    <mergeCell ref="C1:D1"/>
    <mergeCell ref="A3:C3"/>
    <mergeCell ref="A5:A6"/>
    <mergeCell ref="C5:C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2010-12-01T16:12:22Z</cp:lastPrinted>
  <dcterms:created xsi:type="dcterms:W3CDTF">2009-07-08T12:34:24Z</dcterms:created>
  <dcterms:modified xsi:type="dcterms:W3CDTF">2010-12-02T19:51:35Z</dcterms:modified>
  <cp:category/>
  <cp:version/>
  <cp:contentType/>
  <cp:contentStatus/>
</cp:coreProperties>
</file>