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0" windowWidth="12000" windowHeight="7305" activeTab="0"/>
  </bookViews>
  <sheets>
    <sheet name="RK-38-2010-59, př. 1" sheetId="1" r:id="rId1"/>
    <sheet name="RK-38-2010-59, př. 2" sheetId="2" r:id="rId2"/>
  </sheets>
  <definedNames>
    <definedName name="_xlnm.Print_Area" localSheetId="0">'RK-38-2010-59, př. 1'!$A$1:$F$49</definedName>
    <definedName name="_xlnm.Print_Area" localSheetId="1">'RK-38-2010-59, př. 2'!$A$1:$F$21</definedName>
  </definedNames>
  <calcPr fullCalcOnLoad="1"/>
</workbook>
</file>

<file path=xl/sharedStrings.xml><?xml version="1.0" encoding="utf-8"?>
<sst xmlns="http://schemas.openxmlformats.org/spreadsheetml/2006/main" count="81" uniqueCount="48">
  <si>
    <t>počet stran: 1</t>
  </si>
  <si>
    <t>Rozpočet příjmů celkem</t>
  </si>
  <si>
    <t>upravený</t>
  </si>
  <si>
    <t>schválený</t>
  </si>
  <si>
    <t>Návrh</t>
  </si>
  <si>
    <t>na</t>
  </si>
  <si>
    <t>změnu</t>
  </si>
  <si>
    <t xml:space="preserve">Rozpočet </t>
  </si>
  <si>
    <t>úpravě</t>
  </si>
  <si>
    <t>příjmů po</t>
  </si>
  <si>
    <t>4=2 + 3</t>
  </si>
  <si>
    <t>Nemocnice Havlíčkův Brod</t>
  </si>
  <si>
    <t>Nemocnice Jihlava</t>
  </si>
  <si>
    <t>Nemocnice Třebíč</t>
  </si>
  <si>
    <t>Nemocnice Nové Město na M.</t>
  </si>
  <si>
    <t>Příjmy celkem</t>
  </si>
  <si>
    <t>/v tis. Kč/</t>
  </si>
  <si>
    <t>ORJ</t>
  </si>
  <si>
    <t>Celkem</t>
  </si>
  <si>
    <t>(z titulu plnění příjmů z příkazních smluv u zdravotnických zařízení)</t>
  </si>
  <si>
    <t>po</t>
  </si>
  <si>
    <t>na změnu</t>
  </si>
  <si>
    <t>+  -</t>
  </si>
  <si>
    <t>Rozpočet výdajů</t>
  </si>
  <si>
    <t>II. Úprava výdajů rozpočtu kraje a úprava ukazatele "Příspěvek na provoz"</t>
  </si>
  <si>
    <t>Investiční dotace s ÚZ 00052</t>
  </si>
  <si>
    <t>4=2+3</t>
  </si>
  <si>
    <t>Dotace úhrnem</t>
  </si>
  <si>
    <t>Specifikace použití prostředků z příkazních smluv</t>
  </si>
  <si>
    <t>Částka          v tis. Kč</t>
  </si>
  <si>
    <t>Organizace</t>
  </si>
  <si>
    <t>Účel použití</t>
  </si>
  <si>
    <t>Nemocnice Nové Město na Mor.</t>
  </si>
  <si>
    <t>příspěvek na provoz - opravy a údržba majetku</t>
  </si>
  <si>
    <t>Nemocnice úhrnem</t>
  </si>
  <si>
    <t>x</t>
  </si>
  <si>
    <t>§ 3522/zdravotnické zařízení</t>
  </si>
  <si>
    <t>III. Úprava výdajů rozpočtu kraje a ukazatel "Investiční dotace"</t>
  </si>
  <si>
    <t>Návrh na změnu příjmů a výdajů rozpočtu kraje Vysočina na rok 2010</t>
  </si>
  <si>
    <t>Položka 2132 - Příjmy z pronájmu ostaních nemovitostí s ÚZ 00052</t>
  </si>
  <si>
    <t>Příspěvek na provoz  s ÚZ 00052</t>
  </si>
  <si>
    <t>investiční dotace - váhy (HTO), inkubátor (OKBMI)</t>
  </si>
  <si>
    <t xml:space="preserve">příspěvek na provoz - opravy dlouhodobého majetku </t>
  </si>
  <si>
    <t xml:space="preserve">I. Úprava příjmů rozpočtu kraje </t>
  </si>
  <si>
    <t>pol. 5331 - Příspěvek na provoz</t>
  </si>
  <si>
    <t>pol. 6351 - Investiční dotace</t>
  </si>
  <si>
    <t>RK-38-2010-59, př. 1</t>
  </si>
  <si>
    <t>RK-38-2010-59,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</si>
</sst>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5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" fontId="8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7" fillId="0" borderId="0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16" xfId="0" applyFont="1" applyBorder="1" applyAlignment="1">
      <alignment/>
    </xf>
    <xf numFmtId="4" fontId="1" fillId="0" borderId="17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11" fillId="0" borderId="21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0" fontId="2" fillId="2" borderId="8" xfId="0" applyFont="1" applyFill="1" applyBorder="1" applyAlignment="1">
      <alignment/>
    </xf>
    <xf numFmtId="4" fontId="10" fillId="2" borderId="9" xfId="0" applyNumberFormat="1" applyFont="1" applyFill="1" applyBorder="1" applyAlignment="1">
      <alignment/>
    </xf>
    <xf numFmtId="164" fontId="10" fillId="2" borderId="8" xfId="0" applyNumberFormat="1" applyFont="1" applyFill="1" applyBorder="1" applyAlignment="1">
      <alignment/>
    </xf>
    <xf numFmtId="4" fontId="10" fillId="2" borderId="22" xfId="0" applyNumberFormat="1" applyFont="1" applyFill="1" applyBorder="1" applyAlignment="1">
      <alignment/>
    </xf>
    <xf numFmtId="4" fontId="10" fillId="2" borderId="10" xfId="0" applyNumberFormat="1" applyFont="1" applyFill="1" applyBorder="1" applyAlignment="1">
      <alignment/>
    </xf>
    <xf numFmtId="4" fontId="10" fillId="2" borderId="13" xfId="0" applyNumberFormat="1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10" fillId="0" borderId="18" xfId="0" applyNumberFormat="1" applyFont="1" applyFill="1" applyBorder="1" applyAlignment="1">
      <alignment/>
    </xf>
    <xf numFmtId="4" fontId="10" fillId="0" borderId="19" xfId="0" applyNumberFormat="1" applyFont="1" applyFill="1" applyBorder="1" applyAlignment="1">
      <alignment/>
    </xf>
    <xf numFmtId="4" fontId="10" fillId="0" borderId="20" xfId="0" applyNumberFormat="1" applyFont="1" applyFill="1" applyBorder="1" applyAlignment="1">
      <alignment/>
    </xf>
    <xf numFmtId="4" fontId="10" fillId="0" borderId="21" xfId="0" applyNumberFormat="1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/>
    </xf>
    <xf numFmtId="164" fontId="10" fillId="2" borderId="23" xfId="0" applyNumberFormat="1" applyFont="1" applyFill="1" applyBorder="1" applyAlignment="1">
      <alignment/>
    </xf>
    <xf numFmtId="4" fontId="10" fillId="2" borderId="24" xfId="0" applyNumberFormat="1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164" fontId="12" fillId="2" borderId="25" xfId="0" applyNumberFormat="1" applyFont="1" applyFill="1" applyBorder="1" applyAlignment="1">
      <alignment/>
    </xf>
    <xf numFmtId="4" fontId="12" fillId="2" borderId="27" xfId="0" applyNumberFormat="1" applyFont="1" applyFill="1" applyBorder="1" applyAlignment="1">
      <alignment/>
    </xf>
    <xf numFmtId="4" fontId="12" fillId="2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4" fontId="1" fillId="0" borderId="16" xfId="0" applyNumberFormat="1" applyFont="1" applyBorder="1" applyAlignment="1">
      <alignment/>
    </xf>
    <xf numFmtId="4" fontId="10" fillId="2" borderId="8" xfId="0" applyNumberFormat="1" applyFont="1" applyFill="1" applyBorder="1" applyAlignment="1">
      <alignment/>
    </xf>
    <xf numFmtId="4" fontId="4" fillId="0" borderId="3" xfId="0" applyNumberFormat="1" applyFont="1" applyBorder="1" applyAlignment="1">
      <alignment/>
    </xf>
    <xf numFmtId="0" fontId="1" fillId="0" borderId="0" xfId="0" applyFont="1" applyAlignment="1">
      <alignment horizontal="center"/>
    </xf>
    <xf numFmtId="164" fontId="1" fillId="0" borderId="2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11" fillId="0" borderId="32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2" fillId="2" borderId="1" xfId="0" applyFont="1" applyFill="1" applyBorder="1" applyAlignment="1">
      <alignment horizontal="left" vertical="center" wrapText="1" shrinkToFit="1"/>
    </xf>
    <xf numFmtId="0" fontId="0" fillId="0" borderId="2" xfId="0" applyBorder="1" applyAlignment="1">
      <alignment vertical="center" wrapText="1" shrinkToFit="1"/>
    </xf>
    <xf numFmtId="0" fontId="0" fillId="0" borderId="5" xfId="0" applyBorder="1" applyAlignment="1">
      <alignment vertical="center" wrapText="1" shrinkToFit="1"/>
    </xf>
    <xf numFmtId="0" fontId="0" fillId="0" borderId="6" xfId="0" applyBorder="1" applyAlignment="1">
      <alignment vertical="center" wrapText="1" shrinkToFit="1"/>
    </xf>
    <xf numFmtId="0" fontId="0" fillId="0" borderId="8" xfId="0" applyBorder="1" applyAlignment="1">
      <alignment vertical="center" wrapText="1" shrinkToFit="1"/>
    </xf>
    <xf numFmtId="0" fontId="0" fillId="0" borderId="9" xfId="0" applyBorder="1" applyAlignment="1">
      <alignment vertical="center" wrapText="1" shrinkToFi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4" fontId="1" fillId="0" borderId="16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left" wrapText="1"/>
    </xf>
    <xf numFmtId="4" fontId="1" fillId="0" borderId="17" xfId="0" applyNumberFormat="1" applyFont="1" applyBorder="1" applyAlignment="1">
      <alignment horizontal="left" wrapText="1"/>
    </xf>
    <xf numFmtId="4" fontId="1" fillId="0" borderId="16" xfId="0" applyNumberFormat="1" applyFont="1" applyBorder="1" applyAlignment="1">
      <alignment horizontal="left"/>
    </xf>
    <xf numFmtId="4" fontId="1" fillId="0" borderId="20" xfId="0" applyNumberFormat="1" applyFont="1" applyBorder="1" applyAlignment="1">
      <alignment horizontal="left"/>
    </xf>
    <xf numFmtId="4" fontId="1" fillId="0" borderId="17" xfId="0" applyNumberFormat="1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left" vertical="top" wrapText="1"/>
    </xf>
    <xf numFmtId="4" fontId="1" fillId="0" borderId="20" xfId="0" applyNumberFormat="1" applyFont="1" applyFill="1" applyBorder="1" applyAlignment="1">
      <alignment horizontal="left" vertical="top" wrapText="1"/>
    </xf>
    <xf numFmtId="4" fontId="1" fillId="0" borderId="17" xfId="0" applyNumberFormat="1" applyFont="1" applyFill="1" applyBorder="1" applyAlignment="1">
      <alignment horizontal="left" vertical="top" wrapText="1"/>
    </xf>
    <xf numFmtId="4" fontId="1" fillId="0" borderId="16" xfId="0" applyNumberFormat="1" applyFont="1" applyFill="1" applyBorder="1" applyAlignment="1">
      <alignment horizontal="left"/>
    </xf>
    <xf numFmtId="4" fontId="1" fillId="0" borderId="20" xfId="0" applyNumberFormat="1" applyFont="1" applyFill="1" applyBorder="1" applyAlignment="1">
      <alignment horizontal="left"/>
    </xf>
    <xf numFmtId="4" fontId="1" fillId="0" borderId="17" xfId="0" applyNumberFormat="1" applyFont="1" applyFill="1" applyBorder="1" applyAlignment="1">
      <alignment horizontal="left"/>
    </xf>
    <xf numFmtId="4" fontId="2" fillId="2" borderId="23" xfId="0" applyNumberFormat="1" applyFont="1" applyFill="1" applyBorder="1" applyAlignment="1">
      <alignment horizontal="center"/>
    </xf>
    <xf numFmtId="4" fontId="2" fillId="2" borderId="38" xfId="0" applyNumberFormat="1" applyFont="1" applyFill="1" applyBorder="1" applyAlignment="1">
      <alignment horizontal="center"/>
    </xf>
    <xf numFmtId="4" fontId="2" fillId="2" borderId="39" xfId="0" applyNumberFormat="1" applyFont="1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7.125" style="0" customWidth="1"/>
    <col min="2" max="2" width="30.625" style="0" customWidth="1"/>
    <col min="3" max="7" width="11.75390625" style="0" customWidth="1"/>
    <col min="8" max="8" width="11.75390625" style="0" bestFit="1" customWidth="1"/>
    <col min="9" max="9" width="10.00390625" style="0" bestFit="1" customWidth="1"/>
    <col min="10" max="10" width="11.75390625" style="0" bestFit="1" customWidth="1"/>
  </cols>
  <sheetData>
    <row r="1" s="1" customFormat="1" ht="12.75">
      <c r="E1" s="2" t="s">
        <v>46</v>
      </c>
    </row>
    <row r="2" s="1" customFormat="1" ht="12.75">
      <c r="E2" s="2" t="s">
        <v>0</v>
      </c>
    </row>
    <row r="3" spans="1:5" s="1" customFormat="1" ht="15.75">
      <c r="A3" s="47" t="s">
        <v>38</v>
      </c>
      <c r="E3" s="3"/>
    </row>
    <row r="4" spans="1:5" s="1" customFormat="1" ht="12.75">
      <c r="A4" s="4"/>
      <c r="E4" s="2"/>
    </row>
    <row r="5" spans="1:2" s="1" customFormat="1" ht="12.75">
      <c r="A5" s="4" t="s">
        <v>43</v>
      </c>
      <c r="B5" s="4"/>
    </row>
    <row r="6" s="1" customFormat="1" ht="12.75">
      <c r="A6" s="1" t="s">
        <v>19</v>
      </c>
    </row>
    <row r="7" spans="5:6" s="1" customFormat="1" ht="13.5" thickBot="1">
      <c r="E7" s="5"/>
      <c r="F7" s="5" t="s">
        <v>16</v>
      </c>
    </row>
    <row r="8" spans="1:7" s="11" customFormat="1" ht="12.75">
      <c r="A8" s="87" t="s">
        <v>39</v>
      </c>
      <c r="B8" s="88"/>
      <c r="C8" s="93" t="s">
        <v>1</v>
      </c>
      <c r="D8" s="94"/>
      <c r="E8" s="8" t="s">
        <v>4</v>
      </c>
      <c r="F8" s="9" t="s">
        <v>7</v>
      </c>
      <c r="G8" s="10"/>
    </row>
    <row r="9" spans="1:9" s="11" customFormat="1" ht="12.75">
      <c r="A9" s="89"/>
      <c r="B9" s="90"/>
      <c r="C9" s="95"/>
      <c r="D9" s="96"/>
      <c r="E9" s="14" t="s">
        <v>21</v>
      </c>
      <c r="F9" s="15" t="s">
        <v>9</v>
      </c>
      <c r="G9" s="10"/>
      <c r="I9" s="38"/>
    </row>
    <row r="10" spans="1:7" s="11" customFormat="1" ht="13.5" thickBot="1">
      <c r="A10" s="91"/>
      <c r="B10" s="92"/>
      <c r="C10" s="18" t="s">
        <v>3</v>
      </c>
      <c r="D10" s="19" t="s">
        <v>2</v>
      </c>
      <c r="E10" s="20" t="s">
        <v>22</v>
      </c>
      <c r="F10" s="21" t="s">
        <v>8</v>
      </c>
      <c r="G10" s="10"/>
    </row>
    <row r="11" spans="1:7" s="25" customFormat="1" ht="9.75" customHeight="1">
      <c r="A11" s="22"/>
      <c r="B11" s="23"/>
      <c r="C11" s="35">
        <v>1</v>
      </c>
      <c r="D11" s="36">
        <v>2</v>
      </c>
      <c r="E11" s="37">
        <v>3</v>
      </c>
      <c r="F11" s="33" t="s">
        <v>26</v>
      </c>
      <c r="G11" s="24"/>
    </row>
    <row r="12" spans="1:10" s="27" customFormat="1" ht="12.75">
      <c r="A12" s="48" t="s">
        <v>11</v>
      </c>
      <c r="B12" s="49"/>
      <c r="C12" s="50">
        <v>0</v>
      </c>
      <c r="D12" s="51">
        <v>0</v>
      </c>
      <c r="E12" s="52">
        <v>55.9</v>
      </c>
      <c r="F12" s="53">
        <f>SUM(D12:E12)</f>
        <v>55.9</v>
      </c>
      <c r="G12" s="26"/>
      <c r="H12" s="41"/>
      <c r="I12" s="39"/>
      <c r="J12" s="39"/>
    </row>
    <row r="13" spans="1:10" s="27" customFormat="1" ht="12.75">
      <c r="A13" s="48" t="s">
        <v>12</v>
      </c>
      <c r="B13" s="49"/>
      <c r="C13" s="50">
        <v>0</v>
      </c>
      <c r="D13" s="51">
        <v>0</v>
      </c>
      <c r="E13" s="52">
        <v>474.42</v>
      </c>
      <c r="F13" s="53">
        <f>SUM(D13:E13)</f>
        <v>474.42</v>
      </c>
      <c r="G13" s="26"/>
      <c r="H13" s="41"/>
      <c r="I13" s="39"/>
      <c r="J13" s="39"/>
    </row>
    <row r="14" spans="1:10" s="27" customFormat="1" ht="12.75">
      <c r="A14" s="48" t="s">
        <v>13</v>
      </c>
      <c r="B14" s="49"/>
      <c r="C14" s="50">
        <v>0</v>
      </c>
      <c r="D14" s="51">
        <v>0</v>
      </c>
      <c r="E14" s="52">
        <v>122.78</v>
      </c>
      <c r="F14" s="53">
        <f>SUM(D14:E14)</f>
        <v>122.78</v>
      </c>
      <c r="G14" s="26"/>
      <c r="H14" s="41"/>
      <c r="I14" s="39"/>
      <c r="J14" s="39"/>
    </row>
    <row r="15" spans="1:10" s="27" customFormat="1" ht="12.75">
      <c r="A15" s="48" t="s">
        <v>32</v>
      </c>
      <c r="B15" s="49"/>
      <c r="C15" s="50">
        <v>0</v>
      </c>
      <c r="D15" s="51">
        <v>0</v>
      </c>
      <c r="E15" s="52">
        <v>74.97</v>
      </c>
      <c r="F15" s="53">
        <f>SUM(D15:E15)</f>
        <v>74.97</v>
      </c>
      <c r="G15" s="26"/>
      <c r="H15" s="41"/>
      <c r="I15" s="39"/>
      <c r="J15" s="39"/>
    </row>
    <row r="16" spans="1:10" s="27" customFormat="1" ht="9.75" customHeight="1">
      <c r="A16" s="48"/>
      <c r="B16" s="49"/>
      <c r="C16" s="50"/>
      <c r="D16" s="51"/>
      <c r="E16" s="52"/>
      <c r="F16" s="54"/>
      <c r="G16" s="26"/>
      <c r="H16" s="39"/>
      <c r="I16" s="39"/>
      <c r="J16" s="39"/>
    </row>
    <row r="17" spans="1:10" s="27" customFormat="1" ht="13.5" thickBot="1">
      <c r="A17" s="55" t="s">
        <v>15</v>
      </c>
      <c r="B17" s="56"/>
      <c r="C17" s="57">
        <f>SUM(C12:C15)</f>
        <v>0</v>
      </c>
      <c r="D17" s="58">
        <f>SUM(D12:D15)</f>
        <v>0</v>
      </c>
      <c r="E17" s="59">
        <f>SUM(E12:E15)</f>
        <v>728.07</v>
      </c>
      <c r="F17" s="60">
        <f>SUM(F12:F15)</f>
        <v>728.07</v>
      </c>
      <c r="G17" s="28"/>
      <c r="H17" s="40"/>
      <c r="I17" s="40"/>
      <c r="J17" s="40"/>
    </row>
    <row r="18" s="1" customFormat="1" ht="12.75"/>
    <row r="19" s="1" customFormat="1" ht="12.75">
      <c r="A19" s="4" t="s">
        <v>24</v>
      </c>
    </row>
    <row r="20" s="1" customFormat="1" ht="13.5" thickBot="1">
      <c r="F20" s="5" t="s">
        <v>16</v>
      </c>
    </row>
    <row r="21" spans="1:6" s="1" customFormat="1" ht="12.75">
      <c r="A21" s="29"/>
      <c r="B21" s="30"/>
      <c r="C21" s="99" t="s">
        <v>40</v>
      </c>
      <c r="D21" s="100"/>
      <c r="E21" s="100"/>
      <c r="F21" s="101"/>
    </row>
    <row r="22" spans="1:6" s="11" customFormat="1" ht="12.75">
      <c r="A22" s="15" t="s">
        <v>17</v>
      </c>
      <c r="B22" s="12" t="s">
        <v>36</v>
      </c>
      <c r="C22" s="97" t="s">
        <v>23</v>
      </c>
      <c r="D22" s="98"/>
      <c r="E22" s="14" t="s">
        <v>4</v>
      </c>
      <c r="F22" s="15" t="s">
        <v>7</v>
      </c>
    </row>
    <row r="23" spans="1:6" s="11" customFormat="1" ht="12.75">
      <c r="A23" s="15"/>
      <c r="B23" s="31"/>
      <c r="C23" s="95"/>
      <c r="D23" s="96"/>
      <c r="E23" s="14" t="s">
        <v>5</v>
      </c>
      <c r="F23" s="15" t="s">
        <v>20</v>
      </c>
    </row>
    <row r="24" spans="1:10" s="11" customFormat="1" ht="13.5" thickBot="1">
      <c r="A24" s="21"/>
      <c r="B24" s="16"/>
      <c r="C24" s="18" t="s">
        <v>3</v>
      </c>
      <c r="D24" s="19" t="s">
        <v>2</v>
      </c>
      <c r="E24" s="32" t="s">
        <v>6</v>
      </c>
      <c r="F24" s="21" t="s">
        <v>8</v>
      </c>
      <c r="H24" s="45"/>
      <c r="J24" s="45"/>
    </row>
    <row r="25" spans="1:6" s="46" customFormat="1" ht="9.75" customHeight="1">
      <c r="A25" s="33"/>
      <c r="B25" s="34"/>
      <c r="C25" s="35">
        <v>1</v>
      </c>
      <c r="D25" s="36">
        <v>2</v>
      </c>
      <c r="E25" s="37">
        <v>3</v>
      </c>
      <c r="F25" s="33" t="s">
        <v>10</v>
      </c>
    </row>
    <row r="26" spans="1:6" s="27" customFormat="1" ht="12.75">
      <c r="A26" s="61">
        <v>5000</v>
      </c>
      <c r="B26" s="62" t="s">
        <v>44</v>
      </c>
      <c r="C26" s="63"/>
      <c r="D26" s="64"/>
      <c r="E26" s="65"/>
      <c r="F26" s="66"/>
    </row>
    <row r="27" spans="1:10" s="27" customFormat="1" ht="12.75">
      <c r="A27" s="67"/>
      <c r="B27" s="48" t="s">
        <v>11</v>
      </c>
      <c r="C27" s="50">
        <v>0</v>
      </c>
      <c r="D27" s="51">
        <v>0</v>
      </c>
      <c r="E27" s="52">
        <v>55.9</v>
      </c>
      <c r="F27" s="53">
        <f>SUM(D27:E27)</f>
        <v>55.9</v>
      </c>
      <c r="H27" s="42"/>
      <c r="I27" s="39"/>
      <c r="J27" s="43"/>
    </row>
    <row r="28" spans="1:10" s="27" customFormat="1" ht="12.75">
      <c r="A28" s="67"/>
      <c r="B28" s="48" t="s">
        <v>12</v>
      </c>
      <c r="C28" s="50">
        <v>0</v>
      </c>
      <c r="D28" s="51">
        <v>0</v>
      </c>
      <c r="E28" s="52">
        <v>0</v>
      </c>
      <c r="F28" s="53">
        <f>SUM(D28:E28)</f>
        <v>0</v>
      </c>
      <c r="H28" s="39"/>
      <c r="I28" s="39"/>
      <c r="J28" s="43"/>
    </row>
    <row r="29" spans="1:10" s="27" customFormat="1" ht="12.75">
      <c r="A29" s="67"/>
      <c r="B29" s="48" t="s">
        <v>13</v>
      </c>
      <c r="C29" s="50">
        <v>0</v>
      </c>
      <c r="D29" s="51">
        <v>0</v>
      </c>
      <c r="E29" s="52">
        <v>122.78</v>
      </c>
      <c r="F29" s="53">
        <f>SUM(D29:E29)</f>
        <v>122.78</v>
      </c>
      <c r="H29" s="42"/>
      <c r="I29" s="39"/>
      <c r="J29" s="43"/>
    </row>
    <row r="30" spans="1:10" s="27" customFormat="1" ht="12.75">
      <c r="A30" s="67"/>
      <c r="B30" s="48" t="s">
        <v>14</v>
      </c>
      <c r="C30" s="50">
        <v>0</v>
      </c>
      <c r="D30" s="51">
        <v>0</v>
      </c>
      <c r="E30" s="52">
        <v>74.97</v>
      </c>
      <c r="F30" s="53">
        <f>SUM(D30:E30)</f>
        <v>74.97</v>
      </c>
      <c r="H30" s="39"/>
      <c r="I30" s="39"/>
      <c r="J30" s="43"/>
    </row>
    <row r="31" spans="1:10" s="27" customFormat="1" ht="9.75" customHeight="1">
      <c r="A31" s="67"/>
      <c r="B31" s="86"/>
      <c r="C31" s="82"/>
      <c r="D31" s="83"/>
      <c r="E31" s="84"/>
      <c r="F31" s="85"/>
      <c r="H31" s="39"/>
      <c r="I31" s="39"/>
      <c r="J31" s="43"/>
    </row>
    <row r="32" spans="1:9" s="27" customFormat="1" ht="13.5" thickBot="1">
      <c r="A32" s="68"/>
      <c r="B32" s="55" t="s">
        <v>18</v>
      </c>
      <c r="C32" s="69">
        <f>SUM(C27:C31)</f>
        <v>0</v>
      </c>
      <c r="D32" s="58">
        <f>SUM(D27:D30)</f>
        <v>0</v>
      </c>
      <c r="E32" s="70">
        <f>SUM(E27:E30)</f>
        <v>253.65</v>
      </c>
      <c r="F32" s="70">
        <f>SUM(D32+E32)</f>
        <v>253.65</v>
      </c>
      <c r="H32" s="39"/>
      <c r="I32" s="39"/>
    </row>
    <row r="33" s="1" customFormat="1" ht="12.75">
      <c r="B33" s="81"/>
    </row>
    <row r="34" s="1" customFormat="1" ht="12.75">
      <c r="A34" s="4" t="s">
        <v>37</v>
      </c>
    </row>
    <row r="35" s="1" customFormat="1" ht="13.5" thickBot="1">
      <c r="F35" s="5" t="s">
        <v>16</v>
      </c>
    </row>
    <row r="36" spans="1:6" s="1" customFormat="1" ht="13.5" thickBot="1">
      <c r="A36" s="29"/>
      <c r="B36" s="30"/>
      <c r="C36" s="99" t="s">
        <v>25</v>
      </c>
      <c r="D36" s="100"/>
      <c r="E36" s="100"/>
      <c r="F36" s="101"/>
    </row>
    <row r="37" spans="1:6" s="1" customFormat="1" ht="12.75">
      <c r="A37" s="15" t="s">
        <v>17</v>
      </c>
      <c r="B37" s="12" t="s">
        <v>36</v>
      </c>
      <c r="C37" s="93" t="s">
        <v>23</v>
      </c>
      <c r="D37" s="94"/>
      <c r="E37" s="8" t="s">
        <v>4</v>
      </c>
      <c r="F37" s="9" t="s">
        <v>7</v>
      </c>
    </row>
    <row r="38" spans="1:10" s="1" customFormat="1" ht="12.75">
      <c r="A38" s="15"/>
      <c r="B38" s="31"/>
      <c r="C38" s="95"/>
      <c r="D38" s="96"/>
      <c r="E38" s="14" t="s">
        <v>5</v>
      </c>
      <c r="F38" s="15" t="s">
        <v>20</v>
      </c>
      <c r="H38" s="11"/>
      <c r="I38" s="11"/>
      <c r="J38" s="11"/>
    </row>
    <row r="39" spans="1:10" s="1" customFormat="1" ht="13.5" thickBot="1">
      <c r="A39" s="21"/>
      <c r="B39" s="16"/>
      <c r="C39" s="18" t="s">
        <v>3</v>
      </c>
      <c r="D39" s="19" t="s">
        <v>2</v>
      </c>
      <c r="E39" s="32" t="s">
        <v>6</v>
      </c>
      <c r="F39" s="21" t="s">
        <v>8</v>
      </c>
      <c r="H39" s="11"/>
      <c r="I39" s="11"/>
      <c r="J39" s="11"/>
    </row>
    <row r="40" spans="1:6" s="27" customFormat="1" ht="9.75" customHeight="1">
      <c r="A40" s="33"/>
      <c r="B40" s="34"/>
      <c r="C40" s="35">
        <v>1</v>
      </c>
      <c r="D40" s="36">
        <v>2</v>
      </c>
      <c r="E40" s="37">
        <v>3</v>
      </c>
      <c r="F40" s="33" t="s">
        <v>10</v>
      </c>
    </row>
    <row r="41" spans="1:10" s="1" customFormat="1" ht="12.75">
      <c r="A41" s="61">
        <v>5000</v>
      </c>
      <c r="B41" s="62" t="s">
        <v>45</v>
      </c>
      <c r="C41" s="63"/>
      <c r="D41" s="64"/>
      <c r="E41" s="65"/>
      <c r="F41" s="66"/>
      <c r="H41" s="39"/>
      <c r="I41" s="39"/>
      <c r="J41" s="44"/>
    </row>
    <row r="42" spans="1:10" s="1" customFormat="1" ht="12.75">
      <c r="A42" s="67"/>
      <c r="B42" s="48" t="s">
        <v>11</v>
      </c>
      <c r="C42" s="50">
        <v>0</v>
      </c>
      <c r="D42" s="51">
        <v>0</v>
      </c>
      <c r="E42" s="52">
        <v>0</v>
      </c>
      <c r="F42" s="53">
        <f>SUM(D42:E42)</f>
        <v>0</v>
      </c>
      <c r="H42" s="39"/>
      <c r="I42" s="39"/>
      <c r="J42" s="44"/>
    </row>
    <row r="43" spans="1:10" s="1" customFormat="1" ht="12.75">
      <c r="A43" s="67"/>
      <c r="B43" s="48" t="s">
        <v>12</v>
      </c>
      <c r="C43" s="50">
        <v>0</v>
      </c>
      <c r="D43" s="51">
        <v>0</v>
      </c>
      <c r="E43" s="52">
        <v>474.42</v>
      </c>
      <c r="F43" s="53">
        <f>SUM(D43:E43)</f>
        <v>474.42</v>
      </c>
      <c r="H43" s="39"/>
      <c r="I43" s="39"/>
      <c r="J43" s="44"/>
    </row>
    <row r="44" spans="1:10" s="1" customFormat="1" ht="12.75">
      <c r="A44" s="67"/>
      <c r="B44" s="48" t="s">
        <v>13</v>
      </c>
      <c r="C44" s="50">
        <v>0</v>
      </c>
      <c r="D44" s="51">
        <v>0</v>
      </c>
      <c r="E44" s="52">
        <v>0</v>
      </c>
      <c r="F44" s="53">
        <f>SUM(D44:E44)</f>
        <v>0</v>
      </c>
      <c r="H44" s="39"/>
      <c r="I44" s="39"/>
      <c r="J44" s="44"/>
    </row>
    <row r="45" spans="1:10" s="1" customFormat="1" ht="12.75">
      <c r="A45" s="67"/>
      <c r="B45" s="48" t="s">
        <v>14</v>
      </c>
      <c r="C45" s="50">
        <v>0</v>
      </c>
      <c r="D45" s="51">
        <v>0</v>
      </c>
      <c r="E45" s="52">
        <v>0</v>
      </c>
      <c r="F45" s="53">
        <f>SUM(D45:E45)</f>
        <v>0</v>
      </c>
      <c r="H45" s="39"/>
      <c r="I45" s="39"/>
      <c r="J45" s="44"/>
    </row>
    <row r="46" spans="1:10" s="1" customFormat="1" ht="9.75" customHeight="1">
      <c r="A46" s="67"/>
      <c r="B46" s="48"/>
      <c r="C46" s="50"/>
      <c r="D46" s="51"/>
      <c r="E46" s="52"/>
      <c r="F46" s="53"/>
      <c r="H46" s="39"/>
      <c r="I46" s="39"/>
      <c r="J46" s="44"/>
    </row>
    <row r="47" spans="1:10" s="1" customFormat="1" ht="13.5" thickBot="1">
      <c r="A47" s="68"/>
      <c r="B47" s="55" t="s">
        <v>18</v>
      </c>
      <c r="C47" s="69">
        <f>SUM(C42:C46)</f>
        <v>0</v>
      </c>
      <c r="D47" s="58">
        <f>SUM(D42:D46)</f>
        <v>0</v>
      </c>
      <c r="E47" s="70">
        <f>SUM(E42:E46)</f>
        <v>474.42</v>
      </c>
      <c r="F47" s="70">
        <f>SUM(D47+E47)</f>
        <v>474.42</v>
      </c>
      <c r="H47" s="39"/>
      <c r="I47" s="39"/>
      <c r="J47" s="39"/>
    </row>
    <row r="48" ht="13.5" thickBot="1"/>
    <row r="49" spans="1:6" ht="13.5" thickBot="1">
      <c r="A49" s="71" t="s">
        <v>27</v>
      </c>
      <c r="B49" s="72"/>
      <c r="C49" s="73">
        <v>0</v>
      </c>
      <c r="D49" s="74">
        <f>SUM(D32+D47)</f>
        <v>0</v>
      </c>
      <c r="E49" s="75">
        <f>SUM(E32+E47)</f>
        <v>728.07</v>
      </c>
      <c r="F49" s="75">
        <f>SUM(F32+F47)</f>
        <v>728.07</v>
      </c>
    </row>
  </sheetData>
  <mergeCells count="6">
    <mergeCell ref="A8:B10"/>
    <mergeCell ref="C8:D9"/>
    <mergeCell ref="C22:D23"/>
    <mergeCell ref="C37:D38"/>
    <mergeCell ref="C21:F21"/>
    <mergeCell ref="C36:F36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F1" sqref="F1"/>
    </sheetView>
  </sheetViews>
  <sheetFormatPr defaultColWidth="9.00390625" defaultRowHeight="12.75"/>
  <cols>
    <col min="1" max="1" width="7.125" style="0" customWidth="1"/>
    <col min="2" max="2" width="19.875" style="0" customWidth="1"/>
    <col min="3" max="3" width="9.375" style="0" customWidth="1"/>
    <col min="4" max="4" width="7.625" style="0" customWidth="1"/>
    <col min="5" max="5" width="12.125" style="0" customWidth="1"/>
    <col min="6" max="6" width="42.75390625" style="0" customWidth="1"/>
    <col min="7" max="9" width="10.00390625" style="0" bestFit="1" customWidth="1"/>
  </cols>
  <sheetData>
    <row r="1" s="1" customFormat="1" ht="12.75">
      <c r="F1" s="76" t="s">
        <v>47</v>
      </c>
    </row>
    <row r="2" s="1" customFormat="1" ht="12.75">
      <c r="F2" s="76" t="s">
        <v>0</v>
      </c>
    </row>
    <row r="3" s="1" customFormat="1" ht="12.75">
      <c r="E3" s="2"/>
    </row>
    <row r="4" s="1" customFormat="1" ht="15.75">
      <c r="A4" s="77" t="s">
        <v>28</v>
      </c>
    </row>
    <row r="5" s="1" customFormat="1" ht="15.75">
      <c r="A5" s="77"/>
    </row>
    <row r="6" s="1" customFormat="1" ht="13.5" thickBot="1">
      <c r="A6" s="4"/>
    </row>
    <row r="7" spans="1:6" s="11" customFormat="1" ht="12.75">
      <c r="A7" s="6"/>
      <c r="B7" s="7"/>
      <c r="C7" s="111" t="s">
        <v>29</v>
      </c>
      <c r="D7" s="111"/>
      <c r="E7" s="114"/>
      <c r="F7" s="115"/>
    </row>
    <row r="8" spans="1:8" s="11" customFormat="1" ht="12.75">
      <c r="A8" s="12" t="s">
        <v>30</v>
      </c>
      <c r="B8" s="13"/>
      <c r="C8" s="112"/>
      <c r="D8" s="116" t="s">
        <v>31</v>
      </c>
      <c r="E8" s="117"/>
      <c r="F8" s="118"/>
      <c r="H8" s="38"/>
    </row>
    <row r="9" spans="1:6" s="11" customFormat="1" ht="13.5" thickBot="1">
      <c r="A9" s="16"/>
      <c r="B9" s="17"/>
      <c r="C9" s="113"/>
      <c r="D9" s="112"/>
      <c r="E9" s="119"/>
      <c r="F9" s="120"/>
    </row>
    <row r="10" spans="1:6" s="25" customFormat="1" ht="9.75" customHeight="1">
      <c r="A10" s="22"/>
      <c r="B10" s="23"/>
      <c r="C10" s="22"/>
      <c r="D10" s="102"/>
      <c r="E10" s="103"/>
      <c r="F10" s="104"/>
    </row>
    <row r="11" spans="1:9" s="27" customFormat="1" ht="12.75" customHeight="1">
      <c r="A11" s="48" t="s">
        <v>11</v>
      </c>
      <c r="B11" s="49"/>
      <c r="C11" s="52">
        <v>55.9</v>
      </c>
      <c r="D11" s="105" t="s">
        <v>42</v>
      </c>
      <c r="E11" s="106"/>
      <c r="F11" s="107"/>
      <c r="G11" s="39"/>
      <c r="H11" s="39"/>
      <c r="I11" s="39"/>
    </row>
    <row r="12" spans="1:9" s="27" customFormat="1" ht="12.75">
      <c r="A12" s="48" t="s">
        <v>12</v>
      </c>
      <c r="B12" s="49"/>
      <c r="C12" s="52">
        <v>474.42</v>
      </c>
      <c r="D12" s="108" t="s">
        <v>41</v>
      </c>
      <c r="E12" s="109"/>
      <c r="F12" s="110"/>
      <c r="G12" s="39"/>
      <c r="H12" s="39"/>
      <c r="I12" s="39"/>
    </row>
    <row r="13" spans="1:9" s="27" customFormat="1" ht="14.25" customHeight="1">
      <c r="A13" s="48" t="s">
        <v>13</v>
      </c>
      <c r="B13" s="49"/>
      <c r="C13" s="52">
        <v>122.78</v>
      </c>
      <c r="D13" s="121" t="s">
        <v>33</v>
      </c>
      <c r="E13" s="122"/>
      <c r="F13" s="123"/>
      <c r="G13" s="39"/>
      <c r="H13" s="39"/>
      <c r="I13" s="39"/>
    </row>
    <row r="14" spans="1:9" s="27" customFormat="1" ht="12.75">
      <c r="A14" s="48" t="s">
        <v>32</v>
      </c>
      <c r="B14" s="49"/>
      <c r="C14" s="52">
        <v>74.97</v>
      </c>
      <c r="D14" s="124" t="s">
        <v>33</v>
      </c>
      <c r="E14" s="125"/>
      <c r="F14" s="126"/>
      <c r="G14" s="39"/>
      <c r="H14" s="39"/>
      <c r="I14" s="39"/>
    </row>
    <row r="15" spans="1:9" s="27" customFormat="1" ht="12.75">
      <c r="A15" s="48"/>
      <c r="B15" s="49"/>
      <c r="C15" s="78"/>
      <c r="D15" s="108"/>
      <c r="E15" s="109"/>
      <c r="F15" s="110"/>
      <c r="G15" s="39"/>
      <c r="H15" s="39"/>
      <c r="I15" s="39"/>
    </row>
    <row r="16" spans="1:9" s="27" customFormat="1" ht="13.5" thickBot="1">
      <c r="A16" s="55" t="s">
        <v>34</v>
      </c>
      <c r="B16" s="56"/>
      <c r="C16" s="79">
        <f>SUM(C11:C14)</f>
        <v>728.07</v>
      </c>
      <c r="D16" s="127" t="s">
        <v>35</v>
      </c>
      <c r="E16" s="128"/>
      <c r="F16" s="129"/>
      <c r="G16" s="40"/>
      <c r="H16" s="40"/>
      <c r="I16" s="40"/>
    </row>
    <row r="17" s="1" customFormat="1" ht="12.75">
      <c r="D17" s="80"/>
    </row>
    <row r="18" s="1" customFormat="1" ht="12.75"/>
    <row r="21" ht="12" customHeight="1"/>
  </sheetData>
  <mergeCells count="11">
    <mergeCell ref="D13:F13"/>
    <mergeCell ref="D14:F14"/>
    <mergeCell ref="D15:F15"/>
    <mergeCell ref="D16:F16"/>
    <mergeCell ref="D10:F10"/>
    <mergeCell ref="D11:F11"/>
    <mergeCell ref="D12:F12"/>
    <mergeCell ref="C7:C9"/>
    <mergeCell ref="D7:F7"/>
    <mergeCell ref="D8:F8"/>
    <mergeCell ref="D9:F9"/>
  </mergeCells>
  <printOptions horizont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jakoubkova</cp:lastModifiedBy>
  <cp:lastPrinted>2010-11-09T07:25:29Z</cp:lastPrinted>
  <dcterms:created xsi:type="dcterms:W3CDTF">2003-12-06T20:20:57Z</dcterms:created>
  <dcterms:modified xsi:type="dcterms:W3CDTF">2010-11-26T10:16:54Z</dcterms:modified>
  <cp:category/>
  <cp:version/>
  <cp:contentType/>
  <cp:contentStatus/>
</cp:coreProperties>
</file>