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6-2010-49, př. 1" sheetId="1" r:id="rId1"/>
  </sheets>
  <definedNames>
    <definedName name="_xlnm.Print_Titles" localSheetId="0">'RK-36-2010-49, př. 1'!$6:$9</definedName>
    <definedName name="_xlnm.Print_Area" localSheetId="0">'RK-36-2010-49, př. 1'!$A$1:$I$60</definedName>
  </definedNames>
  <calcPr fullCalcOnLoad="1"/>
</workbook>
</file>

<file path=xl/sharedStrings.xml><?xml version="1.0" encoding="utf-8"?>
<sst xmlns="http://schemas.openxmlformats.org/spreadsheetml/2006/main" count="203" uniqueCount="174">
  <si>
    <t>Školství celkem:</t>
  </si>
  <si>
    <t>§ 3121 celkem:</t>
  </si>
  <si>
    <t>§ 3122 celkem:</t>
  </si>
  <si>
    <t>§ 3123 celkem:</t>
  </si>
  <si>
    <t>(školy a školská zařízení zřizované krajem)</t>
  </si>
  <si>
    <t>Havlíčkův Brod</t>
  </si>
  <si>
    <t>Pelhřimov</t>
  </si>
  <si>
    <t>Kamenice nad Lipou</t>
  </si>
  <si>
    <t>Pacov</t>
  </si>
  <si>
    <t>Moravské Budějovice</t>
  </si>
  <si>
    <t>Třebíč</t>
  </si>
  <si>
    <t>Velké Meziříčí</t>
  </si>
  <si>
    <t>Bystřice nad Pernštejnem</t>
  </si>
  <si>
    <t>Žďár nad Sázavou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</si>
  <si>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</si>
  <si>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</si>
  <si>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</si>
  <si>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</si>
  <si>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</si>
  <si>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</si>
  <si>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</si>
  <si>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</si>
  <si>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</si>
  <si>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</si>
  <si>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</si>
  <si>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</si>
  <si>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</si>
  <si>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</si>
  <si>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</si>
  <si>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</si>
  <si>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</si>
  <si>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</si>
  <si>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</si>
  <si>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</si>
  <si>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</si>
  <si>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</si>
  <si>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</si>
  <si>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</si>
  <si>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</si>
  <si>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</si>
  <si>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</si>
  <si>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</si>
  <si>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</si>
  <si>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</si>
  <si>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</si>
  <si>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</si>
  <si>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</si>
  <si>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</si>
  <si>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</si>
  <si>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</si>
  <si>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</si>
  <si>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</si>
  <si>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</si>
  <si>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</si>
  <si>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</si>
  <si>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</si>
  <si>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</si>
  <si>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</si>
  <si>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</si>
  <si>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</si>
  <si>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</si>
  <si>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</si>
  <si>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</si>
  <si>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</si>
  <si>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</si>
  <si>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</si>
  <si>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Dvořákova 4</t>
  </si>
  <si>
    <t>třída Legionářů 3</t>
  </si>
  <si>
    <t>Škola, školské zařízení</t>
  </si>
  <si>
    <t>Česká zemědělská akademie v Humpolci, střední škola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</si>
  <si>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</si>
  <si>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</si>
  <si>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</si>
  <si>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</si>
  <si>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</si>
  <si>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</si>
  <si>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</si>
  <si>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</si>
  <si>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</si>
  <si>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</si>
  <si>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</si>
  <si>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</si>
  <si>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</si>
  <si>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</si>
  <si>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</si>
  <si>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</si>
  <si>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</si>
  <si>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</si>
  <si>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</si>
  <si>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</si>
  <si>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</si>
  <si>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</si>
  <si>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</si>
  <si>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</si>
  <si>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</si>
  <si>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</si>
  <si>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</si>
  <si>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</si>
  <si>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</si>
  <si>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</si>
  <si>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</si>
  <si>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</si>
  <si>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</si>
  <si>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</si>
  <si>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</si>
  <si>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</si>
  <si>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</si>
  <si>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</si>
  <si>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</si>
  <si>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</si>
  <si>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</si>
  <si>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</si>
  <si>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</si>
  <si>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</si>
  <si>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>Gymnázium Havlíčkův Brod</t>
  </si>
  <si>
    <t>Nádražní 760</t>
  </si>
  <si>
    <t>Dotace na pokusné ověřování maturitní zkoušky v roce 2010</t>
  </si>
  <si>
    <t>UZ 33 026</t>
  </si>
  <si>
    <t>Závazný ukazatel dotace celkem</t>
  </si>
  <si>
    <t>v Kč</t>
  </si>
  <si>
    <t>Závazný ukazatel dotace platy</t>
  </si>
  <si>
    <t>Žižkova 20</t>
  </si>
  <si>
    <t>60126639</t>
  </si>
  <si>
    <t>60126647</t>
  </si>
  <si>
    <t>60545984</t>
  </si>
  <si>
    <t>60545941</t>
  </si>
  <si>
    <t>62540041</t>
  </si>
  <si>
    <t>62540076</t>
  </si>
  <si>
    <t>62540009</t>
  </si>
  <si>
    <t>60418427</t>
  </si>
  <si>
    <t>60418435</t>
  </si>
  <si>
    <t>48895466</t>
  </si>
  <si>
    <t>48895512</t>
  </si>
  <si>
    <t>48895393</t>
  </si>
  <si>
    <t>48895407</t>
  </si>
  <si>
    <t>60126671</t>
  </si>
  <si>
    <t>60126698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</si>
  <si>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</si>
  <si>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</si>
  <si>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</si>
  <si>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</si>
  <si>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</si>
  <si>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</si>
  <si>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</si>
  <si>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</si>
  <si>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</si>
  <si>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</si>
  <si>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</si>
  <si>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</si>
  <si>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</si>
  <si>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</si>
  <si>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</si>
  <si>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</si>
  <si>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</si>
  <si>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</si>
  <si>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</si>
  <si>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</si>
  <si>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</si>
  <si>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</si>
  <si>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</si>
  <si>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</si>
  <si>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</si>
  <si>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</si>
  <si>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</si>
  <si>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</si>
  <si>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</si>
  <si>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</si>
  <si>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</si>
  <si>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počet stran: 2</t>
  </si>
  <si>
    <t>IČO</t>
  </si>
  <si>
    <t xml:space="preserve">Dotace odvody    </t>
  </si>
  <si>
    <t xml:space="preserve">Dotace FKSP        </t>
  </si>
  <si>
    <t>Střední průmyslová škola a Střední odborné učiliště Pelhřimov</t>
  </si>
  <si>
    <t>RK-36-2010-49,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</si>
</sst>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4" fontId="6" fillId="0" borderId="1" xfId="18" applyFont="1" applyFill="1" applyBorder="1" applyAlignment="1">
      <alignment wrapText="1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" fontId="7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tabSelected="1" zoomScale="75" zoomScaleNormal="75" workbookViewId="0" topLeftCell="D1">
      <selection activeCell="O25" sqref="O25"/>
    </sheetView>
  </sheetViews>
  <sheetFormatPr defaultColWidth="9.00390625" defaultRowHeight="12.75"/>
  <cols>
    <col min="1" max="1" width="4.00390625" style="1" hidden="1" customWidth="1"/>
    <col min="2" max="2" width="19.00390625" style="34" customWidth="1"/>
    <col min="3" max="3" width="112.75390625" style="1" bestFit="1" customWidth="1"/>
    <col min="4" max="5" width="29.875" style="1" customWidth="1"/>
    <col min="6" max="9" width="19.00390625" style="18" customWidth="1"/>
    <col min="10" max="16384" width="9.125" style="1" customWidth="1"/>
  </cols>
  <sheetData>
    <row r="1" spans="2:9" ht="15">
      <c r="B1" s="25"/>
      <c r="F1" s="2"/>
      <c r="G1" s="2"/>
      <c r="H1" s="2"/>
      <c r="I1" s="2" t="s">
        <v>173</v>
      </c>
    </row>
    <row r="2" spans="2:9" ht="15">
      <c r="B2" s="25"/>
      <c r="F2" s="2"/>
      <c r="G2" s="2"/>
      <c r="H2" s="2"/>
      <c r="I2" s="2" t="s">
        <v>168</v>
      </c>
    </row>
    <row r="3" spans="2:9" ht="18">
      <c r="B3" s="26"/>
      <c r="C3" s="35" t="s">
        <v>116</v>
      </c>
      <c r="D3" s="35"/>
      <c r="E3" s="35"/>
      <c r="F3" s="35"/>
      <c r="G3" s="35"/>
      <c r="H3" s="35"/>
      <c r="I3" s="35"/>
    </row>
    <row r="4" spans="2:9" ht="20.25" customHeight="1">
      <c r="B4" s="26"/>
      <c r="C4" s="35" t="s">
        <v>117</v>
      </c>
      <c r="D4" s="35"/>
      <c r="E4" s="35"/>
      <c r="F4" s="35"/>
      <c r="G4" s="35"/>
      <c r="H4" s="35"/>
      <c r="I4" s="35"/>
    </row>
    <row r="5" spans="2:9" ht="18">
      <c r="B5" s="26"/>
      <c r="C5" s="35" t="s">
        <v>4</v>
      </c>
      <c r="D5" s="35"/>
      <c r="E5" s="35"/>
      <c r="F5" s="35"/>
      <c r="G5" s="35"/>
      <c r="H5" s="35"/>
      <c r="I5" s="35"/>
    </row>
    <row r="6" spans="2:9" ht="13.5" customHeight="1" thickBot="1">
      <c r="B6" s="27"/>
      <c r="F6" s="17"/>
      <c r="G6" s="17"/>
      <c r="H6" s="17"/>
      <c r="I6" s="17" t="s">
        <v>119</v>
      </c>
    </row>
    <row r="7" spans="2:9" ht="20.25" customHeight="1">
      <c r="B7" s="48" t="s">
        <v>169</v>
      </c>
      <c r="C7" s="39" t="s">
        <v>68</v>
      </c>
      <c r="D7" s="40"/>
      <c r="E7" s="41"/>
      <c r="F7" s="48" t="s">
        <v>118</v>
      </c>
      <c r="G7" s="48" t="s">
        <v>120</v>
      </c>
      <c r="H7" s="48" t="s">
        <v>170</v>
      </c>
      <c r="I7" s="48" t="s">
        <v>171</v>
      </c>
    </row>
    <row r="8" spans="2:9" ht="18" customHeight="1">
      <c r="B8" s="49"/>
      <c r="C8" s="42"/>
      <c r="D8" s="43"/>
      <c r="E8" s="44"/>
      <c r="F8" s="49"/>
      <c r="G8" s="49"/>
      <c r="H8" s="49"/>
      <c r="I8" s="49"/>
    </row>
    <row r="9" spans="2:9" ht="38.25" customHeight="1" thickBot="1">
      <c r="B9" s="50"/>
      <c r="C9" s="45"/>
      <c r="D9" s="46"/>
      <c r="E9" s="47"/>
      <c r="F9" s="50"/>
      <c r="G9" s="50"/>
      <c r="H9" s="50"/>
      <c r="I9" s="50"/>
    </row>
    <row r="10" spans="2:9" s="3" customFormat="1" ht="30" customHeight="1" thickBot="1">
      <c r="B10" s="28"/>
      <c r="C10" s="36" t="s">
        <v>1</v>
      </c>
      <c r="D10" s="37"/>
      <c r="E10" s="38"/>
      <c r="F10" s="19">
        <f>SUM(F11:F24)</f>
        <v>244188</v>
      </c>
      <c r="G10" s="19">
        <f>SUM(G11:G24)</f>
        <v>179550</v>
      </c>
      <c r="H10" s="19">
        <f>SUM(H11:H24)</f>
        <v>61047</v>
      </c>
      <c r="I10" s="19">
        <f>SUM(I11:I24)</f>
        <v>3591</v>
      </c>
    </row>
    <row r="11" spans="1:9" s="3" customFormat="1" ht="30" customHeight="1">
      <c r="A11" s="3">
        <v>312035</v>
      </c>
      <c r="B11" s="24">
        <v>60126621</v>
      </c>
      <c r="C11" s="5" t="s">
        <v>114</v>
      </c>
      <c r="D11" s="5" t="s">
        <v>23</v>
      </c>
      <c r="E11" s="5" t="s">
        <v>5</v>
      </c>
      <c r="F11" s="20">
        <f>G11+H11+I11</f>
        <v>16422</v>
      </c>
      <c r="G11" s="20">
        <v>12075</v>
      </c>
      <c r="H11" s="20">
        <v>4105.5</v>
      </c>
      <c r="I11" s="20">
        <v>241.5</v>
      </c>
    </row>
    <row r="12" spans="1:9" s="3" customFormat="1" ht="30" customHeight="1">
      <c r="A12" s="3">
        <v>312033</v>
      </c>
      <c r="B12" s="29" t="s">
        <v>122</v>
      </c>
      <c r="C12" s="4" t="s">
        <v>70</v>
      </c>
      <c r="D12" s="4" t="s">
        <v>24</v>
      </c>
      <c r="E12" s="4" t="s">
        <v>14</v>
      </c>
      <c r="F12" s="21">
        <f aca="true" t="shared" si="0" ref="F12:F24">G12+H12+I12</f>
        <v>12342</v>
      </c>
      <c r="G12" s="21">
        <v>9075</v>
      </c>
      <c r="H12" s="21">
        <v>3085.5</v>
      </c>
      <c r="I12" s="21">
        <v>181.5</v>
      </c>
    </row>
    <row r="13" spans="1:9" s="3" customFormat="1" ht="30" customHeight="1">
      <c r="A13" s="3">
        <v>312034</v>
      </c>
      <c r="B13" s="29" t="s">
        <v>123</v>
      </c>
      <c r="C13" s="9" t="s">
        <v>71</v>
      </c>
      <c r="D13" s="4" t="s">
        <v>25</v>
      </c>
      <c r="E13" s="4" t="s">
        <v>15</v>
      </c>
      <c r="F13" s="21">
        <f t="shared" si="0"/>
        <v>18870</v>
      </c>
      <c r="G13" s="21">
        <v>13875</v>
      </c>
      <c r="H13" s="21">
        <v>4717.5</v>
      </c>
      <c r="I13" s="21">
        <v>277.5</v>
      </c>
    </row>
    <row r="14" spans="1:9" s="3" customFormat="1" ht="30" customHeight="1">
      <c r="A14" s="3">
        <v>312003</v>
      </c>
      <c r="B14" s="29" t="s">
        <v>124</v>
      </c>
      <c r="C14" s="4" t="s">
        <v>72</v>
      </c>
      <c r="D14" s="4" t="s">
        <v>32</v>
      </c>
      <c r="E14" s="4" t="s">
        <v>16</v>
      </c>
      <c r="F14" s="21">
        <f t="shared" si="0"/>
        <v>38352</v>
      </c>
      <c r="G14" s="21">
        <v>28200</v>
      </c>
      <c r="H14" s="21">
        <v>9588</v>
      </c>
      <c r="I14" s="21">
        <v>564</v>
      </c>
    </row>
    <row r="15" spans="1:9" s="3" customFormat="1" ht="30" customHeight="1">
      <c r="A15" s="3">
        <v>312004</v>
      </c>
      <c r="B15" s="29" t="s">
        <v>125</v>
      </c>
      <c r="C15" s="4" t="s">
        <v>73</v>
      </c>
      <c r="D15" s="4" t="s">
        <v>26</v>
      </c>
      <c r="E15" s="4" t="s">
        <v>17</v>
      </c>
      <c r="F15" s="21">
        <f t="shared" si="0"/>
        <v>18360</v>
      </c>
      <c r="G15" s="21">
        <v>13500</v>
      </c>
      <c r="H15" s="21">
        <v>4590</v>
      </c>
      <c r="I15" s="21">
        <v>270</v>
      </c>
    </row>
    <row r="16" spans="1:9" s="3" customFormat="1" ht="30" customHeight="1">
      <c r="A16" s="3">
        <v>312089</v>
      </c>
      <c r="B16" s="29" t="s">
        <v>126</v>
      </c>
      <c r="C16" s="4" t="s">
        <v>74</v>
      </c>
      <c r="D16" s="4" t="s">
        <v>27</v>
      </c>
      <c r="E16" s="4" t="s">
        <v>20</v>
      </c>
      <c r="F16" s="21">
        <f t="shared" si="0"/>
        <v>15096</v>
      </c>
      <c r="G16" s="21">
        <v>11100</v>
      </c>
      <c r="H16" s="21">
        <v>3774</v>
      </c>
      <c r="I16" s="21">
        <v>222</v>
      </c>
    </row>
    <row r="17" spans="1:9" s="3" customFormat="1" ht="30" customHeight="1">
      <c r="A17" s="3">
        <v>312090</v>
      </c>
      <c r="B17" s="29" t="s">
        <v>127</v>
      </c>
      <c r="C17" s="4" t="s">
        <v>75</v>
      </c>
      <c r="D17" s="4" t="s">
        <v>28</v>
      </c>
      <c r="E17" s="4" t="s">
        <v>8</v>
      </c>
      <c r="F17" s="21">
        <f t="shared" si="0"/>
        <v>4896</v>
      </c>
      <c r="G17" s="21">
        <v>3600</v>
      </c>
      <c r="H17" s="21">
        <v>1224</v>
      </c>
      <c r="I17" s="21">
        <v>72</v>
      </c>
    </row>
    <row r="18" spans="1:9" s="3" customFormat="1" ht="30" customHeight="1">
      <c r="A18" s="3">
        <v>312091</v>
      </c>
      <c r="B18" s="29" t="s">
        <v>128</v>
      </c>
      <c r="C18" s="4" t="s">
        <v>76</v>
      </c>
      <c r="D18" s="4" t="s">
        <v>29</v>
      </c>
      <c r="E18" s="4" t="s">
        <v>6</v>
      </c>
      <c r="F18" s="21">
        <f t="shared" si="0"/>
        <v>17340</v>
      </c>
      <c r="G18" s="21">
        <v>12750</v>
      </c>
      <c r="H18" s="21">
        <v>4335</v>
      </c>
      <c r="I18" s="21">
        <v>255</v>
      </c>
    </row>
    <row r="19" spans="1:9" s="3" customFormat="1" ht="30" customHeight="1">
      <c r="A19" s="3">
        <v>312061</v>
      </c>
      <c r="B19" s="29" t="s">
        <v>129</v>
      </c>
      <c r="C19" s="4" t="s">
        <v>77</v>
      </c>
      <c r="D19" s="4" t="s">
        <v>30</v>
      </c>
      <c r="E19" s="4" t="s">
        <v>9</v>
      </c>
      <c r="F19" s="21">
        <f t="shared" si="0"/>
        <v>26010</v>
      </c>
      <c r="G19" s="21">
        <v>19125</v>
      </c>
      <c r="H19" s="21">
        <v>6502.5</v>
      </c>
      <c r="I19" s="21">
        <v>382.5</v>
      </c>
    </row>
    <row r="20" spans="1:9" s="3" customFormat="1" ht="30" customHeight="1">
      <c r="A20" s="3">
        <v>312062</v>
      </c>
      <c r="B20" s="29" t="s">
        <v>130</v>
      </c>
      <c r="C20" s="4" t="s">
        <v>78</v>
      </c>
      <c r="D20" s="4" t="s">
        <v>31</v>
      </c>
      <c r="E20" s="4" t="s">
        <v>18</v>
      </c>
      <c r="F20" s="21">
        <f t="shared" si="0"/>
        <v>17544</v>
      </c>
      <c r="G20" s="21">
        <v>12900</v>
      </c>
      <c r="H20" s="21">
        <v>4386</v>
      </c>
      <c r="I20" s="21">
        <v>258</v>
      </c>
    </row>
    <row r="21" spans="1:9" s="3" customFormat="1" ht="30" customHeight="1">
      <c r="A21" s="3">
        <v>312120</v>
      </c>
      <c r="B21" s="29" t="s">
        <v>131</v>
      </c>
      <c r="C21" s="4" t="s">
        <v>79</v>
      </c>
      <c r="D21" s="4" t="s">
        <v>115</v>
      </c>
      <c r="E21" s="4" t="s">
        <v>12</v>
      </c>
      <c r="F21" s="21">
        <f t="shared" si="0"/>
        <v>13974</v>
      </c>
      <c r="G21" s="21">
        <v>10275</v>
      </c>
      <c r="H21" s="21">
        <v>3493.5</v>
      </c>
      <c r="I21" s="21">
        <v>205.5</v>
      </c>
    </row>
    <row r="22" spans="1:9" s="3" customFormat="1" ht="30" customHeight="1">
      <c r="A22" s="3">
        <v>312117</v>
      </c>
      <c r="B22" s="29" t="s">
        <v>132</v>
      </c>
      <c r="C22" s="9" t="s">
        <v>80</v>
      </c>
      <c r="D22" s="4" t="s">
        <v>33</v>
      </c>
      <c r="E22" s="4" t="s">
        <v>19</v>
      </c>
      <c r="F22" s="21">
        <f t="shared" si="0"/>
        <v>14076</v>
      </c>
      <c r="G22" s="21">
        <v>10350</v>
      </c>
      <c r="H22" s="21">
        <v>3519</v>
      </c>
      <c r="I22" s="21">
        <v>207</v>
      </c>
    </row>
    <row r="23" spans="1:9" s="3" customFormat="1" ht="30" customHeight="1">
      <c r="A23" s="3">
        <v>312118</v>
      </c>
      <c r="B23" s="29" t="s">
        <v>133</v>
      </c>
      <c r="C23" s="4" t="s">
        <v>81</v>
      </c>
      <c r="D23" s="4" t="s">
        <v>34</v>
      </c>
      <c r="E23" s="4" t="s">
        <v>11</v>
      </c>
      <c r="F23" s="21">
        <f t="shared" si="0"/>
        <v>11220</v>
      </c>
      <c r="G23" s="21">
        <v>8250</v>
      </c>
      <c r="H23" s="21">
        <v>2805</v>
      </c>
      <c r="I23" s="21">
        <v>165</v>
      </c>
    </row>
    <row r="24" spans="1:9" s="3" customFormat="1" ht="30" customHeight="1" thickBot="1">
      <c r="A24" s="3">
        <v>312119</v>
      </c>
      <c r="B24" s="30" t="s">
        <v>134</v>
      </c>
      <c r="C24" s="6" t="s">
        <v>82</v>
      </c>
      <c r="D24" s="7" t="s">
        <v>35</v>
      </c>
      <c r="E24" s="8" t="s">
        <v>13</v>
      </c>
      <c r="F24" s="22">
        <f t="shared" si="0"/>
        <v>19686</v>
      </c>
      <c r="G24" s="22">
        <v>14475</v>
      </c>
      <c r="H24" s="22">
        <v>4921.5</v>
      </c>
      <c r="I24" s="22">
        <v>289.5</v>
      </c>
    </row>
    <row r="25" spans="2:9" s="3" customFormat="1" ht="30" customHeight="1" thickBot="1">
      <c r="B25" s="28"/>
      <c r="C25" s="36" t="s">
        <v>2</v>
      </c>
      <c r="D25" s="37"/>
      <c r="E25" s="38"/>
      <c r="F25" s="19">
        <f>SUM(F26:F42)</f>
        <v>286722</v>
      </c>
      <c r="G25" s="19">
        <f>SUM(G26:G42)</f>
        <v>210825</v>
      </c>
      <c r="H25" s="19">
        <f>SUM(H26:H42)</f>
        <v>71680.5</v>
      </c>
      <c r="I25" s="19">
        <f>SUM(I26:I42)</f>
        <v>4216.5</v>
      </c>
    </row>
    <row r="26" spans="1:9" s="3" customFormat="1" ht="30" customHeight="1">
      <c r="A26" s="3">
        <v>315047</v>
      </c>
      <c r="B26" s="24" t="s">
        <v>135</v>
      </c>
      <c r="C26" s="10" t="s">
        <v>83</v>
      </c>
      <c r="D26" s="5" t="s">
        <v>36</v>
      </c>
      <c r="E26" s="5" t="s">
        <v>14</v>
      </c>
      <c r="F26" s="20">
        <f aca="true" t="shared" si="1" ref="F26:F42">G26+H26+I26</f>
        <v>9180</v>
      </c>
      <c r="G26" s="20">
        <v>6750</v>
      </c>
      <c r="H26" s="20">
        <v>2295</v>
      </c>
      <c r="I26" s="20">
        <v>135</v>
      </c>
    </row>
    <row r="27" spans="1:9" s="3" customFormat="1" ht="30" customHeight="1">
      <c r="A27" s="3">
        <v>312040</v>
      </c>
      <c r="B27" s="29" t="s">
        <v>136</v>
      </c>
      <c r="C27" s="11" t="s">
        <v>84</v>
      </c>
      <c r="D27" s="11" t="s">
        <v>37</v>
      </c>
      <c r="E27" s="11" t="s">
        <v>5</v>
      </c>
      <c r="F27" s="21">
        <f t="shared" si="1"/>
        <v>14382</v>
      </c>
      <c r="G27" s="21">
        <v>10575</v>
      </c>
      <c r="H27" s="21">
        <v>3595.5</v>
      </c>
      <c r="I27" s="21">
        <v>211.5</v>
      </c>
    </row>
    <row r="28" spans="1:9" s="3" customFormat="1" ht="30" customHeight="1">
      <c r="A28" s="3">
        <v>312042</v>
      </c>
      <c r="B28" s="29" t="s">
        <v>137</v>
      </c>
      <c r="C28" s="12" t="s">
        <v>85</v>
      </c>
      <c r="D28" s="11" t="s">
        <v>38</v>
      </c>
      <c r="E28" s="11" t="s">
        <v>5</v>
      </c>
      <c r="F28" s="21">
        <f t="shared" si="1"/>
        <v>11730</v>
      </c>
      <c r="G28" s="21">
        <v>8625</v>
      </c>
      <c r="H28" s="21">
        <v>2932.5</v>
      </c>
      <c r="I28" s="21">
        <v>172.5</v>
      </c>
    </row>
    <row r="29" spans="1:9" s="3" customFormat="1" ht="30" customHeight="1">
      <c r="A29" s="3">
        <v>312005</v>
      </c>
      <c r="B29" s="29" t="s">
        <v>138</v>
      </c>
      <c r="C29" s="12" t="s">
        <v>86</v>
      </c>
      <c r="D29" s="11" t="s">
        <v>39</v>
      </c>
      <c r="E29" s="11" t="s">
        <v>16</v>
      </c>
      <c r="F29" s="21">
        <f t="shared" si="1"/>
        <v>18972</v>
      </c>
      <c r="G29" s="21">
        <v>13950</v>
      </c>
      <c r="H29" s="21">
        <v>4743</v>
      </c>
      <c r="I29" s="21">
        <v>279</v>
      </c>
    </row>
    <row r="30" spans="1:9" s="3" customFormat="1" ht="30" customHeight="1">
      <c r="A30" s="3">
        <v>312006</v>
      </c>
      <c r="B30" s="29" t="s">
        <v>139</v>
      </c>
      <c r="C30" s="11" t="s">
        <v>87</v>
      </c>
      <c r="D30" s="11" t="s">
        <v>67</v>
      </c>
      <c r="E30" s="11" t="s">
        <v>16</v>
      </c>
      <c r="F30" s="21">
        <f t="shared" si="1"/>
        <v>19278</v>
      </c>
      <c r="G30" s="21">
        <v>14175</v>
      </c>
      <c r="H30" s="21">
        <v>4819.5</v>
      </c>
      <c r="I30" s="21">
        <v>283.5</v>
      </c>
    </row>
    <row r="31" spans="1:9" s="3" customFormat="1" ht="30" customHeight="1">
      <c r="A31" s="3">
        <v>312007</v>
      </c>
      <c r="B31" s="29" t="s">
        <v>140</v>
      </c>
      <c r="C31" s="12" t="s">
        <v>88</v>
      </c>
      <c r="D31" s="11" t="s">
        <v>40</v>
      </c>
      <c r="E31" s="11" t="s">
        <v>16</v>
      </c>
      <c r="F31" s="21">
        <f t="shared" si="1"/>
        <v>14076</v>
      </c>
      <c r="G31" s="21">
        <v>10350</v>
      </c>
      <c r="H31" s="21">
        <v>3519</v>
      </c>
      <c r="I31" s="21">
        <v>207</v>
      </c>
    </row>
    <row r="32" spans="1:9" s="3" customFormat="1" ht="30" customHeight="1">
      <c r="A32" s="3">
        <v>312010</v>
      </c>
      <c r="B32" s="29" t="s">
        <v>141</v>
      </c>
      <c r="C32" s="12" t="s">
        <v>89</v>
      </c>
      <c r="D32" s="11" t="s">
        <v>41</v>
      </c>
      <c r="E32" s="11" t="s">
        <v>16</v>
      </c>
      <c r="F32" s="21">
        <f t="shared" si="1"/>
        <v>7650</v>
      </c>
      <c r="G32" s="21">
        <v>5625</v>
      </c>
      <c r="H32" s="21">
        <v>1912.5</v>
      </c>
      <c r="I32" s="21">
        <v>112.5</v>
      </c>
    </row>
    <row r="33" spans="1:9" s="3" customFormat="1" ht="30" customHeight="1">
      <c r="A33" s="3">
        <v>312092</v>
      </c>
      <c r="B33" s="29" t="s">
        <v>142</v>
      </c>
      <c r="C33" s="11" t="s">
        <v>90</v>
      </c>
      <c r="D33" s="11" t="s">
        <v>42</v>
      </c>
      <c r="E33" s="11" t="s">
        <v>6</v>
      </c>
      <c r="F33" s="21">
        <f t="shared" si="1"/>
        <v>14790</v>
      </c>
      <c r="G33" s="21">
        <v>10875</v>
      </c>
      <c r="H33" s="21">
        <v>3697.5</v>
      </c>
      <c r="I33" s="21">
        <v>217.5</v>
      </c>
    </row>
    <row r="34" spans="1:9" s="3" customFormat="1" ht="30" customHeight="1">
      <c r="A34" s="3">
        <v>312098</v>
      </c>
      <c r="B34" s="29" t="s">
        <v>143</v>
      </c>
      <c r="C34" s="12" t="s">
        <v>69</v>
      </c>
      <c r="D34" s="11" t="s">
        <v>43</v>
      </c>
      <c r="E34" s="11" t="s">
        <v>20</v>
      </c>
      <c r="F34" s="21">
        <f t="shared" si="1"/>
        <v>27030</v>
      </c>
      <c r="G34" s="21">
        <v>19875</v>
      </c>
      <c r="H34" s="21">
        <v>6757.5</v>
      </c>
      <c r="I34" s="21">
        <v>397.5</v>
      </c>
    </row>
    <row r="35" spans="1:9" s="3" customFormat="1" ht="30" customHeight="1">
      <c r="A35" s="3">
        <v>312063</v>
      </c>
      <c r="B35" s="29" t="s">
        <v>144</v>
      </c>
      <c r="C35" s="12" t="s">
        <v>91</v>
      </c>
      <c r="D35" s="11" t="s">
        <v>44</v>
      </c>
      <c r="E35" s="11" t="s">
        <v>10</v>
      </c>
      <c r="F35" s="21">
        <f t="shared" si="1"/>
        <v>22950</v>
      </c>
      <c r="G35" s="21">
        <v>16875</v>
      </c>
      <c r="H35" s="21">
        <v>5737.5</v>
      </c>
      <c r="I35" s="21">
        <v>337.5</v>
      </c>
    </row>
    <row r="36" spans="1:9" s="3" customFormat="1" ht="30" customHeight="1">
      <c r="A36" s="3">
        <v>312067</v>
      </c>
      <c r="B36" s="29" t="s">
        <v>145</v>
      </c>
      <c r="C36" s="12" t="s">
        <v>92</v>
      </c>
      <c r="D36" s="11" t="s">
        <v>45</v>
      </c>
      <c r="E36" s="11" t="s">
        <v>10</v>
      </c>
      <c r="F36" s="21">
        <f t="shared" si="1"/>
        <v>10404</v>
      </c>
      <c r="G36" s="21">
        <v>7650</v>
      </c>
      <c r="H36" s="21">
        <v>2601</v>
      </c>
      <c r="I36" s="21">
        <v>153</v>
      </c>
    </row>
    <row r="37" spans="1:9" s="3" customFormat="1" ht="30" customHeight="1">
      <c r="A37" s="3">
        <v>312068</v>
      </c>
      <c r="B37" s="29" t="s">
        <v>146</v>
      </c>
      <c r="C37" s="12" t="s">
        <v>93</v>
      </c>
      <c r="D37" s="11" t="s">
        <v>46</v>
      </c>
      <c r="E37" s="11" t="s">
        <v>10</v>
      </c>
      <c r="F37" s="21">
        <f t="shared" si="1"/>
        <v>33150</v>
      </c>
      <c r="G37" s="21">
        <v>24375</v>
      </c>
      <c r="H37" s="21">
        <v>8287.5</v>
      </c>
      <c r="I37" s="21">
        <v>487.5</v>
      </c>
    </row>
    <row r="38" spans="1:9" s="3" customFormat="1" ht="30" customHeight="1">
      <c r="A38" s="3">
        <v>312069</v>
      </c>
      <c r="B38" s="29" t="s">
        <v>147</v>
      </c>
      <c r="C38" s="12" t="s">
        <v>94</v>
      </c>
      <c r="D38" s="11" t="s">
        <v>47</v>
      </c>
      <c r="E38" s="11" t="s">
        <v>10</v>
      </c>
      <c r="F38" s="21">
        <f t="shared" si="1"/>
        <v>14280</v>
      </c>
      <c r="G38" s="21">
        <v>10500</v>
      </c>
      <c r="H38" s="21">
        <v>3570</v>
      </c>
      <c r="I38" s="21">
        <v>210</v>
      </c>
    </row>
    <row r="39" spans="1:9" s="3" customFormat="1" ht="30" customHeight="1">
      <c r="A39" s="3">
        <v>312121</v>
      </c>
      <c r="B39" s="29" t="s">
        <v>148</v>
      </c>
      <c r="C39" s="11" t="s">
        <v>95</v>
      </c>
      <c r="D39" s="11" t="s">
        <v>48</v>
      </c>
      <c r="E39" s="11" t="s">
        <v>11</v>
      </c>
      <c r="F39" s="21">
        <f t="shared" si="1"/>
        <v>28662</v>
      </c>
      <c r="G39" s="21">
        <v>21075</v>
      </c>
      <c r="H39" s="21">
        <v>7165.5</v>
      </c>
      <c r="I39" s="21">
        <v>421.5</v>
      </c>
    </row>
    <row r="40" spans="1:9" s="3" customFormat="1" ht="30" customHeight="1">
      <c r="A40" s="3">
        <v>315133</v>
      </c>
      <c r="B40" s="29" t="s">
        <v>149</v>
      </c>
      <c r="C40" s="11" t="s">
        <v>96</v>
      </c>
      <c r="D40" s="11" t="s">
        <v>49</v>
      </c>
      <c r="E40" s="11" t="s">
        <v>13</v>
      </c>
      <c r="F40" s="21">
        <f t="shared" si="1"/>
        <v>20706</v>
      </c>
      <c r="G40" s="21">
        <v>15225</v>
      </c>
      <c r="H40" s="21">
        <v>5176.5</v>
      </c>
      <c r="I40" s="21">
        <v>304.5</v>
      </c>
    </row>
    <row r="41" spans="1:9" s="3" customFormat="1" ht="30" customHeight="1">
      <c r="A41" s="3">
        <v>312128</v>
      </c>
      <c r="B41" s="29" t="s">
        <v>150</v>
      </c>
      <c r="C41" s="12" t="s">
        <v>97</v>
      </c>
      <c r="D41" s="11" t="s">
        <v>50</v>
      </c>
      <c r="E41" s="11" t="s">
        <v>12</v>
      </c>
      <c r="F41" s="21">
        <f t="shared" si="1"/>
        <v>11220</v>
      </c>
      <c r="G41" s="21">
        <v>8250</v>
      </c>
      <c r="H41" s="21">
        <v>2805</v>
      </c>
      <c r="I41" s="21">
        <v>165</v>
      </c>
    </row>
    <row r="42" spans="1:9" s="3" customFormat="1" ht="30" customHeight="1" thickBot="1">
      <c r="A42" s="3">
        <v>312129</v>
      </c>
      <c r="B42" s="30" t="s">
        <v>151</v>
      </c>
      <c r="C42" s="6" t="s">
        <v>98</v>
      </c>
      <c r="D42" s="7" t="s">
        <v>66</v>
      </c>
      <c r="E42" s="8" t="s">
        <v>13</v>
      </c>
      <c r="F42" s="22">
        <f t="shared" si="1"/>
        <v>8262</v>
      </c>
      <c r="G42" s="22">
        <v>6075</v>
      </c>
      <c r="H42" s="22">
        <v>2065.5</v>
      </c>
      <c r="I42" s="22">
        <v>121.5</v>
      </c>
    </row>
    <row r="43" spans="2:9" s="3" customFormat="1" ht="30" customHeight="1" thickBot="1">
      <c r="B43" s="28"/>
      <c r="C43" s="36" t="s">
        <v>3</v>
      </c>
      <c r="D43" s="37"/>
      <c r="E43" s="38"/>
      <c r="F43" s="19">
        <f>SUM(F44:F59)</f>
        <v>219708</v>
      </c>
      <c r="G43" s="19">
        <f>SUM(G44:G59)</f>
        <v>161550</v>
      </c>
      <c r="H43" s="19">
        <f>SUM(H44:H59)</f>
        <v>54927</v>
      </c>
      <c r="I43" s="19">
        <f>SUM(I44:I59)</f>
        <v>3231</v>
      </c>
    </row>
    <row r="44" spans="1:9" s="3" customFormat="1" ht="30" customHeight="1">
      <c r="A44" s="3">
        <v>312039</v>
      </c>
      <c r="B44" s="24" t="s">
        <v>152</v>
      </c>
      <c r="C44" s="13" t="s">
        <v>99</v>
      </c>
      <c r="D44" s="14" t="s">
        <v>51</v>
      </c>
      <c r="E44" s="14" t="s">
        <v>14</v>
      </c>
      <c r="F44" s="20">
        <f aca="true" t="shared" si="2" ref="F44:F59">G44+H44+I44</f>
        <v>10200</v>
      </c>
      <c r="G44" s="20">
        <v>7500</v>
      </c>
      <c r="H44" s="20">
        <v>2550</v>
      </c>
      <c r="I44" s="20">
        <v>150</v>
      </c>
    </row>
    <row r="45" spans="1:9" s="3" customFormat="1" ht="30" customHeight="1">
      <c r="A45" s="3">
        <v>312037</v>
      </c>
      <c r="B45" s="29" t="s">
        <v>153</v>
      </c>
      <c r="C45" s="12" t="s">
        <v>100</v>
      </c>
      <c r="D45" s="11" t="s">
        <v>52</v>
      </c>
      <c r="E45" s="11" t="s">
        <v>5</v>
      </c>
      <c r="F45" s="21">
        <f t="shared" si="2"/>
        <v>23868</v>
      </c>
      <c r="G45" s="21">
        <v>17550</v>
      </c>
      <c r="H45" s="21">
        <v>5967</v>
      </c>
      <c r="I45" s="21">
        <v>351</v>
      </c>
    </row>
    <row r="46" spans="1:9" s="3" customFormat="1" ht="30" customHeight="1">
      <c r="A46" s="3">
        <v>315048</v>
      </c>
      <c r="B46" s="29" t="s">
        <v>154</v>
      </c>
      <c r="C46" s="15" t="s">
        <v>101</v>
      </c>
      <c r="D46" s="11" t="s">
        <v>53</v>
      </c>
      <c r="E46" s="11" t="s">
        <v>21</v>
      </c>
      <c r="F46" s="21">
        <f t="shared" si="2"/>
        <v>16626</v>
      </c>
      <c r="G46" s="21">
        <v>12225</v>
      </c>
      <c r="H46" s="21">
        <v>4156.5</v>
      </c>
      <c r="I46" s="21">
        <v>244.5</v>
      </c>
    </row>
    <row r="47" spans="1:9" s="3" customFormat="1" ht="30" customHeight="1">
      <c r="A47" s="3">
        <v>312015</v>
      </c>
      <c r="B47" s="29" t="s">
        <v>155</v>
      </c>
      <c r="C47" s="12" t="s">
        <v>102</v>
      </c>
      <c r="D47" s="11" t="s">
        <v>54</v>
      </c>
      <c r="E47" s="11" t="s">
        <v>22</v>
      </c>
      <c r="F47" s="21">
        <f t="shared" si="2"/>
        <v>6426</v>
      </c>
      <c r="G47" s="21">
        <v>4725</v>
      </c>
      <c r="H47" s="21">
        <v>1606.5</v>
      </c>
      <c r="I47" s="21">
        <v>94.5</v>
      </c>
    </row>
    <row r="48" spans="1:9" s="3" customFormat="1" ht="30" customHeight="1">
      <c r="A48" s="3">
        <v>312143</v>
      </c>
      <c r="B48" s="29" t="s">
        <v>156</v>
      </c>
      <c r="C48" s="12" t="s">
        <v>103</v>
      </c>
      <c r="D48" s="11" t="s">
        <v>55</v>
      </c>
      <c r="E48" s="11" t="s">
        <v>16</v>
      </c>
      <c r="F48" s="21">
        <f t="shared" si="2"/>
        <v>3672</v>
      </c>
      <c r="G48" s="21">
        <v>2700</v>
      </c>
      <c r="H48" s="21">
        <v>918</v>
      </c>
      <c r="I48" s="21">
        <v>54</v>
      </c>
    </row>
    <row r="49" spans="1:9" s="3" customFormat="1" ht="30" customHeight="1">
      <c r="A49" s="3">
        <v>312013</v>
      </c>
      <c r="B49" s="29" t="s">
        <v>157</v>
      </c>
      <c r="C49" s="11" t="s">
        <v>104</v>
      </c>
      <c r="D49" s="11" t="s">
        <v>56</v>
      </c>
      <c r="E49" s="11" t="s">
        <v>16</v>
      </c>
      <c r="F49" s="21">
        <f t="shared" si="2"/>
        <v>29376</v>
      </c>
      <c r="G49" s="21">
        <v>21600</v>
      </c>
      <c r="H49" s="21">
        <v>7344</v>
      </c>
      <c r="I49" s="21">
        <v>432</v>
      </c>
    </row>
    <row r="50" spans="1:9" s="3" customFormat="1" ht="30" customHeight="1">
      <c r="A50" s="3">
        <v>312014</v>
      </c>
      <c r="B50" s="29" t="s">
        <v>158</v>
      </c>
      <c r="C50" s="12" t="s">
        <v>105</v>
      </c>
      <c r="D50" s="11" t="s">
        <v>57</v>
      </c>
      <c r="E50" s="11" t="s">
        <v>16</v>
      </c>
      <c r="F50" s="21">
        <f t="shared" si="2"/>
        <v>9078</v>
      </c>
      <c r="G50" s="21">
        <v>6675</v>
      </c>
      <c r="H50" s="21">
        <v>2269.5</v>
      </c>
      <c r="I50" s="21">
        <v>133.5</v>
      </c>
    </row>
    <row r="51" spans="1:9" s="3" customFormat="1" ht="30" customHeight="1">
      <c r="A51" s="3">
        <v>312012</v>
      </c>
      <c r="B51" s="29" t="s">
        <v>159</v>
      </c>
      <c r="C51" s="12" t="s">
        <v>106</v>
      </c>
      <c r="D51" s="11" t="s">
        <v>121</v>
      </c>
      <c r="E51" s="11" t="s">
        <v>16</v>
      </c>
      <c r="F51" s="21">
        <f t="shared" si="2"/>
        <v>15504</v>
      </c>
      <c r="G51" s="21">
        <v>11400</v>
      </c>
      <c r="H51" s="21">
        <v>3876</v>
      </c>
      <c r="I51" s="21">
        <v>228</v>
      </c>
    </row>
    <row r="52" spans="1:9" s="3" customFormat="1" ht="30" customHeight="1">
      <c r="A52" s="3">
        <v>312096</v>
      </c>
      <c r="B52" s="29" t="s">
        <v>160</v>
      </c>
      <c r="C52" s="12" t="s">
        <v>172</v>
      </c>
      <c r="D52" s="11" t="s">
        <v>58</v>
      </c>
      <c r="E52" s="11" t="s">
        <v>6</v>
      </c>
      <c r="F52" s="21">
        <f t="shared" si="2"/>
        <v>19890</v>
      </c>
      <c r="G52" s="21">
        <v>14625</v>
      </c>
      <c r="H52" s="21">
        <v>4972.5</v>
      </c>
      <c r="I52" s="21">
        <v>292.5</v>
      </c>
    </row>
    <row r="53" spans="1:9" s="3" customFormat="1" ht="30" customHeight="1">
      <c r="A53" s="3">
        <v>312095</v>
      </c>
      <c r="B53" s="29" t="s">
        <v>161</v>
      </c>
      <c r="C53" s="12" t="s">
        <v>107</v>
      </c>
      <c r="D53" s="11" t="s">
        <v>59</v>
      </c>
      <c r="E53" s="11" t="s">
        <v>7</v>
      </c>
      <c r="F53" s="21">
        <f t="shared" si="2"/>
        <v>4386</v>
      </c>
      <c r="G53" s="21">
        <v>3225</v>
      </c>
      <c r="H53" s="21">
        <v>1096.5</v>
      </c>
      <c r="I53" s="21">
        <v>64.5</v>
      </c>
    </row>
    <row r="54" spans="1:9" s="3" customFormat="1" ht="30" customHeight="1">
      <c r="A54" s="3">
        <v>312064</v>
      </c>
      <c r="B54" s="29" t="s">
        <v>162</v>
      </c>
      <c r="C54" s="12" t="s">
        <v>108</v>
      </c>
      <c r="D54" s="11" t="s">
        <v>60</v>
      </c>
      <c r="E54" s="11" t="s">
        <v>10</v>
      </c>
      <c r="F54" s="21">
        <f t="shared" si="2"/>
        <v>22542</v>
      </c>
      <c r="G54" s="21">
        <v>16575</v>
      </c>
      <c r="H54" s="21">
        <v>5635.5</v>
      </c>
      <c r="I54" s="21">
        <v>331.5</v>
      </c>
    </row>
    <row r="55" spans="1:9" s="3" customFormat="1" ht="30" customHeight="1">
      <c r="A55" s="3">
        <v>312146</v>
      </c>
      <c r="B55" s="29" t="s">
        <v>163</v>
      </c>
      <c r="C55" s="12" t="s">
        <v>109</v>
      </c>
      <c r="D55" s="11" t="s">
        <v>61</v>
      </c>
      <c r="E55" s="11" t="s">
        <v>9</v>
      </c>
      <c r="F55" s="21">
        <f t="shared" si="2"/>
        <v>12444</v>
      </c>
      <c r="G55" s="21">
        <v>9150</v>
      </c>
      <c r="H55" s="21">
        <v>3111</v>
      </c>
      <c r="I55" s="21">
        <v>183</v>
      </c>
    </row>
    <row r="56" spans="1:9" s="3" customFormat="1" ht="30" customHeight="1">
      <c r="A56" s="3">
        <v>312147</v>
      </c>
      <c r="B56" s="29" t="s">
        <v>164</v>
      </c>
      <c r="C56" s="12" t="s">
        <v>110</v>
      </c>
      <c r="D56" s="11" t="s">
        <v>62</v>
      </c>
      <c r="E56" s="11" t="s">
        <v>10</v>
      </c>
      <c r="F56" s="21">
        <f t="shared" si="2"/>
        <v>12648</v>
      </c>
      <c r="G56" s="21">
        <v>9300</v>
      </c>
      <c r="H56" s="21">
        <v>3162</v>
      </c>
      <c r="I56" s="21">
        <v>186</v>
      </c>
    </row>
    <row r="57" spans="1:9" s="3" customFormat="1" ht="30" customHeight="1">
      <c r="A57" s="3">
        <v>312123</v>
      </c>
      <c r="B57" s="29" t="s">
        <v>165</v>
      </c>
      <c r="C57" s="12" t="s">
        <v>111</v>
      </c>
      <c r="D57" s="11" t="s">
        <v>63</v>
      </c>
      <c r="E57" s="11" t="s">
        <v>19</v>
      </c>
      <c r="F57" s="21">
        <f t="shared" si="2"/>
        <v>10200</v>
      </c>
      <c r="G57" s="21">
        <v>7500</v>
      </c>
      <c r="H57" s="21">
        <v>2550</v>
      </c>
      <c r="I57" s="21">
        <v>150</v>
      </c>
    </row>
    <row r="58" spans="1:9" s="3" customFormat="1" ht="30" customHeight="1">
      <c r="A58" s="3">
        <v>312125</v>
      </c>
      <c r="B58" s="29" t="s">
        <v>166</v>
      </c>
      <c r="C58" s="12" t="s">
        <v>112</v>
      </c>
      <c r="D58" s="11" t="s">
        <v>64</v>
      </c>
      <c r="E58" s="11" t="s">
        <v>13</v>
      </c>
      <c r="F58" s="21">
        <f t="shared" si="2"/>
        <v>15198</v>
      </c>
      <c r="G58" s="21">
        <v>11175</v>
      </c>
      <c r="H58" s="21">
        <v>3799.5</v>
      </c>
      <c r="I58" s="21">
        <v>223.5</v>
      </c>
    </row>
    <row r="59" spans="1:9" s="3" customFormat="1" ht="30" customHeight="1" thickBot="1">
      <c r="A59" s="3">
        <v>312127</v>
      </c>
      <c r="B59" s="29" t="s">
        <v>167</v>
      </c>
      <c r="C59" s="12" t="s">
        <v>113</v>
      </c>
      <c r="D59" s="11" t="s">
        <v>65</v>
      </c>
      <c r="E59" s="11" t="s">
        <v>11</v>
      </c>
      <c r="F59" s="21">
        <f t="shared" si="2"/>
        <v>7650</v>
      </c>
      <c r="G59" s="21">
        <v>5625</v>
      </c>
      <c r="H59" s="21">
        <v>1912.5</v>
      </c>
      <c r="I59" s="21">
        <v>112.5</v>
      </c>
    </row>
    <row r="60" spans="2:9" s="3" customFormat="1" ht="30" customHeight="1" thickBot="1">
      <c r="B60" s="31"/>
      <c r="C60" s="51" t="s">
        <v>0</v>
      </c>
      <c r="D60" s="52"/>
      <c r="E60" s="53"/>
      <c r="F60" s="23">
        <f>F10+F25+F43</f>
        <v>750618</v>
      </c>
      <c r="G60" s="23">
        <f>G10+G25+G43</f>
        <v>551925</v>
      </c>
      <c r="H60" s="23">
        <f>H10+H25+H43</f>
        <v>187654.5</v>
      </c>
      <c r="I60" s="23">
        <f>I10+I25+I43</f>
        <v>11038.5</v>
      </c>
    </row>
    <row r="61" spans="2:9" s="3" customFormat="1" ht="16.5" customHeight="1">
      <c r="B61" s="32"/>
      <c r="F61" s="16"/>
      <c r="G61" s="16"/>
      <c r="H61" s="16"/>
      <c r="I61" s="16"/>
    </row>
    <row r="62" spans="2:9" s="3" customFormat="1" ht="16.5" customHeight="1">
      <c r="B62" s="32"/>
      <c r="F62" s="16"/>
      <c r="G62" s="16"/>
      <c r="H62" s="16"/>
      <c r="I62" s="16"/>
    </row>
    <row r="63" spans="2:9" s="3" customFormat="1" ht="16.5" customHeight="1">
      <c r="B63" s="32"/>
      <c r="F63" s="16"/>
      <c r="G63" s="16"/>
      <c r="H63" s="16"/>
      <c r="I63" s="16"/>
    </row>
    <row r="64" spans="2:9" s="3" customFormat="1" ht="16.5" customHeight="1">
      <c r="B64" s="32"/>
      <c r="F64" s="16"/>
      <c r="G64" s="16"/>
      <c r="H64" s="16"/>
      <c r="I64" s="16"/>
    </row>
    <row r="65" spans="2:9" s="3" customFormat="1" ht="16.5" customHeight="1">
      <c r="B65" s="32"/>
      <c r="F65" s="16"/>
      <c r="G65" s="16"/>
      <c r="H65" s="16"/>
      <c r="I65" s="16"/>
    </row>
    <row r="66" spans="2:9" s="3" customFormat="1" ht="16.5" customHeight="1">
      <c r="B66" s="32"/>
      <c r="F66" s="16"/>
      <c r="G66" s="16"/>
      <c r="H66" s="16"/>
      <c r="I66" s="16"/>
    </row>
    <row r="67" spans="2:9" s="3" customFormat="1" ht="16.5" customHeight="1">
      <c r="B67" s="32"/>
      <c r="F67" s="16"/>
      <c r="G67" s="16"/>
      <c r="H67" s="16"/>
      <c r="I67" s="16"/>
    </row>
    <row r="68" spans="2:9" s="3" customFormat="1" ht="16.5" customHeight="1">
      <c r="B68" s="32"/>
      <c r="F68" s="16"/>
      <c r="G68" s="16"/>
      <c r="H68" s="16"/>
      <c r="I68" s="16"/>
    </row>
    <row r="69" spans="2:9" s="3" customFormat="1" ht="16.5" customHeight="1">
      <c r="B69" s="32"/>
      <c r="F69" s="16"/>
      <c r="G69" s="16"/>
      <c r="H69" s="16"/>
      <c r="I69" s="16"/>
    </row>
    <row r="70" spans="2:9" s="3" customFormat="1" ht="16.5" customHeight="1">
      <c r="B70" s="32"/>
      <c r="F70" s="16"/>
      <c r="G70" s="16"/>
      <c r="H70" s="16"/>
      <c r="I70" s="16"/>
    </row>
    <row r="71" spans="2:9" s="3" customFormat="1" ht="16.5" customHeight="1">
      <c r="B71" s="32"/>
      <c r="F71" s="16"/>
      <c r="G71" s="16"/>
      <c r="H71" s="16"/>
      <c r="I71" s="16"/>
    </row>
    <row r="72" spans="2:9" s="3" customFormat="1" ht="16.5" customHeight="1">
      <c r="B72" s="32"/>
      <c r="F72" s="16"/>
      <c r="G72" s="16"/>
      <c r="H72" s="16"/>
      <c r="I72" s="16"/>
    </row>
    <row r="73" spans="2:9" s="3" customFormat="1" ht="16.5" customHeight="1">
      <c r="B73" s="32"/>
      <c r="F73" s="16"/>
      <c r="G73" s="16"/>
      <c r="H73" s="16"/>
      <c r="I73" s="16"/>
    </row>
    <row r="74" spans="2:9" s="3" customFormat="1" ht="16.5" customHeight="1">
      <c r="B74" s="32"/>
      <c r="F74" s="16"/>
      <c r="G74" s="16"/>
      <c r="H74" s="16"/>
      <c r="I74" s="16"/>
    </row>
    <row r="75" spans="2:9" s="3" customFormat="1" ht="16.5" customHeight="1">
      <c r="B75" s="32"/>
      <c r="F75" s="16"/>
      <c r="G75" s="16"/>
      <c r="H75" s="16"/>
      <c r="I75" s="16"/>
    </row>
    <row r="76" spans="2:9" s="3" customFormat="1" ht="16.5" customHeight="1">
      <c r="B76" s="32"/>
      <c r="F76" s="16"/>
      <c r="G76" s="16"/>
      <c r="H76" s="16"/>
      <c r="I76" s="16"/>
    </row>
    <row r="77" spans="2:9" s="3" customFormat="1" ht="16.5" customHeight="1">
      <c r="B77" s="32"/>
      <c r="F77" s="16"/>
      <c r="G77" s="16"/>
      <c r="H77" s="16"/>
      <c r="I77" s="16"/>
    </row>
    <row r="78" spans="2:9" s="3" customFormat="1" ht="16.5" customHeight="1">
      <c r="B78" s="32"/>
      <c r="F78" s="16"/>
      <c r="G78" s="16"/>
      <c r="H78" s="16"/>
      <c r="I78" s="16"/>
    </row>
    <row r="79" spans="2:9" s="3" customFormat="1" ht="16.5" customHeight="1">
      <c r="B79" s="32"/>
      <c r="F79" s="16"/>
      <c r="G79" s="16"/>
      <c r="H79" s="16"/>
      <c r="I79" s="16"/>
    </row>
    <row r="80" spans="2:9" s="3" customFormat="1" ht="16.5" customHeight="1">
      <c r="B80" s="32"/>
      <c r="F80" s="16"/>
      <c r="G80" s="16"/>
      <c r="H80" s="16"/>
      <c r="I80" s="16"/>
    </row>
    <row r="81" spans="2:9" s="3" customFormat="1" ht="16.5" customHeight="1">
      <c r="B81" s="32"/>
      <c r="F81" s="16"/>
      <c r="G81" s="16"/>
      <c r="H81" s="16"/>
      <c r="I81" s="16"/>
    </row>
    <row r="82" spans="2:9" s="3" customFormat="1" ht="16.5" customHeight="1">
      <c r="B82" s="33"/>
      <c r="F82" s="16"/>
      <c r="G82" s="16"/>
      <c r="H82" s="16"/>
      <c r="I82" s="16"/>
    </row>
    <row r="83" spans="2:9" s="3" customFormat="1" ht="16.5" customHeight="1">
      <c r="B83" s="33"/>
      <c r="F83" s="16"/>
      <c r="G83" s="16"/>
      <c r="H83" s="16"/>
      <c r="I83" s="16"/>
    </row>
    <row r="84" spans="2:9" s="3" customFormat="1" ht="16.5" customHeight="1">
      <c r="B84" s="33"/>
      <c r="F84" s="16"/>
      <c r="G84" s="16"/>
      <c r="H84" s="16"/>
      <c r="I84" s="16"/>
    </row>
    <row r="85" spans="2:9" s="3" customFormat="1" ht="16.5" customHeight="1">
      <c r="B85" s="33"/>
      <c r="F85" s="16"/>
      <c r="G85" s="16"/>
      <c r="H85" s="16"/>
      <c r="I85" s="16"/>
    </row>
    <row r="86" spans="2:9" s="3" customFormat="1" ht="16.5" customHeight="1">
      <c r="B86" s="33"/>
      <c r="F86" s="16"/>
      <c r="G86" s="16"/>
      <c r="H86" s="16"/>
      <c r="I86" s="16"/>
    </row>
    <row r="87" spans="2:9" s="3" customFormat="1" ht="16.5" customHeight="1">
      <c r="B87" s="33"/>
      <c r="F87" s="16"/>
      <c r="G87" s="16"/>
      <c r="H87" s="16"/>
      <c r="I87" s="16"/>
    </row>
    <row r="88" spans="2:9" s="3" customFormat="1" ht="16.5" customHeight="1">
      <c r="B88" s="33"/>
      <c r="F88" s="16"/>
      <c r="G88" s="16"/>
      <c r="H88" s="16"/>
      <c r="I88" s="16"/>
    </row>
    <row r="89" spans="2:9" s="3" customFormat="1" ht="16.5" customHeight="1">
      <c r="B89" s="33"/>
      <c r="F89" s="16"/>
      <c r="G89" s="16"/>
      <c r="H89" s="16"/>
      <c r="I89" s="16"/>
    </row>
    <row r="90" spans="2:9" s="3" customFormat="1" ht="16.5" customHeight="1">
      <c r="B90" s="33"/>
      <c r="F90" s="16"/>
      <c r="G90" s="16"/>
      <c r="H90" s="16"/>
      <c r="I90" s="16"/>
    </row>
    <row r="91" spans="2:9" s="3" customFormat="1" ht="16.5" customHeight="1">
      <c r="B91" s="33"/>
      <c r="F91" s="16"/>
      <c r="G91" s="16"/>
      <c r="H91" s="16"/>
      <c r="I91" s="16"/>
    </row>
    <row r="92" spans="2:9" s="3" customFormat="1" ht="16.5" customHeight="1">
      <c r="B92" s="33"/>
      <c r="F92" s="16"/>
      <c r="G92" s="16"/>
      <c r="H92" s="16"/>
      <c r="I92" s="16"/>
    </row>
    <row r="93" spans="2:9" s="3" customFormat="1" ht="16.5" customHeight="1">
      <c r="B93" s="33"/>
      <c r="F93" s="16"/>
      <c r="G93" s="16"/>
      <c r="H93" s="16"/>
      <c r="I93" s="16"/>
    </row>
    <row r="94" spans="2:9" s="3" customFormat="1" ht="16.5" customHeight="1">
      <c r="B94" s="33"/>
      <c r="F94" s="16"/>
      <c r="G94" s="16"/>
      <c r="H94" s="16"/>
      <c r="I94" s="16"/>
    </row>
    <row r="95" spans="2:9" s="3" customFormat="1" ht="16.5" customHeight="1">
      <c r="B95" s="33"/>
      <c r="F95" s="16"/>
      <c r="G95" s="16"/>
      <c r="H95" s="16"/>
      <c r="I95" s="16"/>
    </row>
    <row r="96" spans="2:9" s="3" customFormat="1" ht="16.5" customHeight="1">
      <c r="B96" s="33"/>
      <c r="F96" s="16"/>
      <c r="G96" s="16"/>
      <c r="H96" s="16"/>
      <c r="I96" s="16"/>
    </row>
    <row r="97" spans="2:9" s="3" customFormat="1" ht="16.5" customHeight="1">
      <c r="B97" s="33"/>
      <c r="F97" s="16"/>
      <c r="G97" s="16"/>
      <c r="H97" s="16"/>
      <c r="I97" s="16"/>
    </row>
    <row r="98" spans="2:9" s="3" customFormat="1" ht="16.5" customHeight="1">
      <c r="B98" s="33"/>
      <c r="F98" s="16"/>
      <c r="G98" s="16"/>
      <c r="H98" s="16"/>
      <c r="I98" s="16"/>
    </row>
    <row r="99" spans="2:9" s="3" customFormat="1" ht="16.5" customHeight="1">
      <c r="B99" s="33"/>
      <c r="F99" s="16"/>
      <c r="G99" s="16"/>
      <c r="H99" s="16"/>
      <c r="I99" s="16"/>
    </row>
    <row r="100" spans="2:9" s="3" customFormat="1" ht="16.5" customHeight="1">
      <c r="B100" s="33"/>
      <c r="F100" s="16"/>
      <c r="G100" s="16"/>
      <c r="H100" s="16"/>
      <c r="I100" s="16"/>
    </row>
    <row r="101" spans="2:9" s="3" customFormat="1" ht="16.5" customHeight="1">
      <c r="B101" s="33"/>
      <c r="F101" s="16"/>
      <c r="G101" s="16"/>
      <c r="H101" s="16"/>
      <c r="I101" s="16"/>
    </row>
    <row r="102" spans="2:9" s="3" customFormat="1" ht="16.5" customHeight="1">
      <c r="B102" s="33"/>
      <c r="F102" s="16"/>
      <c r="G102" s="16"/>
      <c r="H102" s="16"/>
      <c r="I102" s="16"/>
    </row>
    <row r="103" spans="2:9" s="3" customFormat="1" ht="16.5" customHeight="1">
      <c r="B103" s="33"/>
      <c r="F103" s="16"/>
      <c r="G103" s="16"/>
      <c r="H103" s="16"/>
      <c r="I103" s="16"/>
    </row>
    <row r="104" spans="2:9" s="3" customFormat="1" ht="16.5" customHeight="1">
      <c r="B104" s="33"/>
      <c r="F104" s="16"/>
      <c r="G104" s="16"/>
      <c r="H104" s="16"/>
      <c r="I104" s="16"/>
    </row>
    <row r="105" spans="2:9" s="3" customFormat="1" ht="16.5" customHeight="1">
      <c r="B105" s="33"/>
      <c r="F105" s="16"/>
      <c r="G105" s="16"/>
      <c r="H105" s="16"/>
      <c r="I105" s="16"/>
    </row>
    <row r="106" spans="2:9" s="3" customFormat="1" ht="16.5" customHeight="1">
      <c r="B106" s="33"/>
      <c r="F106" s="16"/>
      <c r="G106" s="16"/>
      <c r="H106" s="16"/>
      <c r="I106" s="16"/>
    </row>
    <row r="107" spans="2:9" s="3" customFormat="1" ht="16.5" customHeight="1">
      <c r="B107" s="33"/>
      <c r="F107" s="16"/>
      <c r="G107" s="16"/>
      <c r="H107" s="16"/>
      <c r="I107" s="16"/>
    </row>
    <row r="108" spans="2:9" s="3" customFormat="1" ht="16.5" customHeight="1">
      <c r="B108" s="33"/>
      <c r="F108" s="16"/>
      <c r="G108" s="16"/>
      <c r="H108" s="16"/>
      <c r="I108" s="16"/>
    </row>
    <row r="109" spans="2:9" s="3" customFormat="1" ht="16.5" customHeight="1">
      <c r="B109" s="33"/>
      <c r="F109" s="16"/>
      <c r="G109" s="16"/>
      <c r="H109" s="16"/>
      <c r="I109" s="16"/>
    </row>
    <row r="110" spans="2:9" s="3" customFormat="1" ht="16.5" customHeight="1">
      <c r="B110" s="33"/>
      <c r="F110" s="16"/>
      <c r="G110" s="16"/>
      <c r="H110" s="16"/>
      <c r="I110" s="16"/>
    </row>
    <row r="111" spans="2:9" s="3" customFormat="1" ht="16.5" customHeight="1">
      <c r="B111" s="33"/>
      <c r="F111" s="16"/>
      <c r="G111" s="16"/>
      <c r="H111" s="16"/>
      <c r="I111" s="16"/>
    </row>
    <row r="112" spans="2:9" s="3" customFormat="1" ht="16.5" customHeight="1">
      <c r="B112" s="33"/>
      <c r="F112" s="16"/>
      <c r="G112" s="16"/>
      <c r="H112" s="16"/>
      <c r="I112" s="16"/>
    </row>
    <row r="113" spans="2:9" s="3" customFormat="1" ht="16.5" customHeight="1">
      <c r="B113" s="33"/>
      <c r="F113" s="16"/>
      <c r="G113" s="16"/>
      <c r="H113" s="16"/>
      <c r="I113" s="16"/>
    </row>
    <row r="114" spans="2:9" s="3" customFormat="1" ht="16.5" customHeight="1">
      <c r="B114" s="33"/>
      <c r="F114" s="16"/>
      <c r="G114" s="16"/>
      <c r="H114" s="16"/>
      <c r="I114" s="16"/>
    </row>
    <row r="115" spans="2:9" s="3" customFormat="1" ht="16.5" customHeight="1">
      <c r="B115" s="33"/>
      <c r="F115" s="16"/>
      <c r="G115" s="16"/>
      <c r="H115" s="16"/>
      <c r="I115" s="16"/>
    </row>
    <row r="116" spans="2:9" s="3" customFormat="1" ht="16.5" customHeight="1">
      <c r="B116" s="33"/>
      <c r="F116" s="16"/>
      <c r="G116" s="16"/>
      <c r="H116" s="16"/>
      <c r="I116" s="16"/>
    </row>
    <row r="117" spans="2:9" s="3" customFormat="1" ht="16.5" customHeight="1">
      <c r="B117" s="33"/>
      <c r="F117" s="16"/>
      <c r="G117" s="16"/>
      <c r="H117" s="16"/>
      <c r="I117" s="16"/>
    </row>
    <row r="118" spans="2:9" s="3" customFormat="1" ht="16.5" customHeight="1">
      <c r="B118" s="33"/>
      <c r="F118" s="16"/>
      <c r="G118" s="16"/>
      <c r="H118" s="16"/>
      <c r="I118" s="16"/>
    </row>
    <row r="119" spans="2:9" s="3" customFormat="1" ht="16.5" customHeight="1">
      <c r="B119" s="33"/>
      <c r="F119" s="16"/>
      <c r="G119" s="16"/>
      <c r="H119" s="16"/>
      <c r="I119" s="16"/>
    </row>
    <row r="120" spans="2:9" s="3" customFormat="1" ht="16.5" customHeight="1">
      <c r="B120" s="33"/>
      <c r="F120" s="16"/>
      <c r="G120" s="16"/>
      <c r="H120" s="16"/>
      <c r="I120" s="16"/>
    </row>
    <row r="121" spans="2:9" s="3" customFormat="1" ht="16.5" customHeight="1">
      <c r="B121" s="33"/>
      <c r="F121" s="16"/>
      <c r="G121" s="16"/>
      <c r="H121" s="16"/>
      <c r="I121" s="16"/>
    </row>
    <row r="122" spans="2:9" s="3" customFormat="1" ht="16.5" customHeight="1">
      <c r="B122" s="33"/>
      <c r="F122" s="16"/>
      <c r="G122" s="16"/>
      <c r="H122" s="16"/>
      <c r="I122" s="16"/>
    </row>
    <row r="123" spans="2:9" s="3" customFormat="1" ht="16.5" customHeight="1">
      <c r="B123" s="33"/>
      <c r="F123" s="16"/>
      <c r="G123" s="16"/>
      <c r="H123" s="16"/>
      <c r="I123" s="16"/>
    </row>
    <row r="124" spans="2:9" s="3" customFormat="1" ht="16.5" customHeight="1">
      <c r="B124" s="33"/>
      <c r="F124" s="16"/>
      <c r="G124" s="16"/>
      <c r="H124" s="16"/>
      <c r="I124" s="16"/>
    </row>
    <row r="125" spans="2:9" s="3" customFormat="1" ht="16.5" customHeight="1">
      <c r="B125" s="33"/>
      <c r="F125" s="16"/>
      <c r="G125" s="16"/>
      <c r="H125" s="16"/>
      <c r="I125" s="16"/>
    </row>
    <row r="126" spans="2:9" s="3" customFormat="1" ht="16.5" customHeight="1">
      <c r="B126" s="33"/>
      <c r="F126" s="16"/>
      <c r="G126" s="16"/>
      <c r="H126" s="16"/>
      <c r="I126" s="16"/>
    </row>
    <row r="127" spans="2:9" s="3" customFormat="1" ht="16.5" customHeight="1">
      <c r="B127" s="33"/>
      <c r="F127" s="16"/>
      <c r="G127" s="16"/>
      <c r="H127" s="16"/>
      <c r="I127" s="16"/>
    </row>
    <row r="128" spans="2:9" s="3" customFormat="1" ht="16.5" customHeight="1">
      <c r="B128" s="33"/>
      <c r="F128" s="16"/>
      <c r="G128" s="16"/>
      <c r="H128" s="16"/>
      <c r="I128" s="16"/>
    </row>
    <row r="129" spans="2:9" s="3" customFormat="1" ht="16.5" customHeight="1">
      <c r="B129" s="33"/>
      <c r="F129" s="16"/>
      <c r="G129" s="16"/>
      <c r="H129" s="16"/>
      <c r="I129" s="16"/>
    </row>
    <row r="130" spans="2:9" s="3" customFormat="1" ht="16.5" customHeight="1">
      <c r="B130" s="33"/>
      <c r="F130" s="16"/>
      <c r="G130" s="16"/>
      <c r="H130" s="16"/>
      <c r="I130" s="16"/>
    </row>
    <row r="131" spans="2:9" s="3" customFormat="1" ht="16.5" customHeight="1">
      <c r="B131" s="33"/>
      <c r="F131" s="16"/>
      <c r="G131" s="16"/>
      <c r="H131" s="16"/>
      <c r="I131" s="16"/>
    </row>
    <row r="132" spans="2:9" s="3" customFormat="1" ht="15">
      <c r="B132" s="33"/>
      <c r="F132" s="16"/>
      <c r="G132" s="16"/>
      <c r="H132" s="16"/>
      <c r="I132" s="16"/>
    </row>
    <row r="133" spans="2:9" s="3" customFormat="1" ht="15">
      <c r="B133" s="33"/>
      <c r="F133" s="16"/>
      <c r="G133" s="16"/>
      <c r="H133" s="16"/>
      <c r="I133" s="16"/>
    </row>
    <row r="134" spans="2:9" s="3" customFormat="1" ht="15">
      <c r="B134" s="33"/>
      <c r="F134" s="16"/>
      <c r="G134" s="16"/>
      <c r="H134" s="16"/>
      <c r="I134" s="16"/>
    </row>
    <row r="135" spans="2:9" s="3" customFormat="1" ht="15">
      <c r="B135" s="33"/>
      <c r="F135" s="16"/>
      <c r="G135" s="16"/>
      <c r="H135" s="16"/>
      <c r="I135" s="16"/>
    </row>
    <row r="136" spans="2:9" s="3" customFormat="1" ht="15">
      <c r="B136" s="33"/>
      <c r="F136" s="16"/>
      <c r="G136" s="16"/>
      <c r="H136" s="16"/>
      <c r="I136" s="16"/>
    </row>
    <row r="137" spans="2:9" s="3" customFormat="1" ht="15">
      <c r="B137" s="33"/>
      <c r="F137" s="16"/>
      <c r="G137" s="16"/>
      <c r="H137" s="16"/>
      <c r="I137" s="16"/>
    </row>
    <row r="138" spans="2:9" s="3" customFormat="1" ht="15">
      <c r="B138" s="33"/>
      <c r="F138" s="16"/>
      <c r="G138" s="16"/>
      <c r="H138" s="16"/>
      <c r="I138" s="16"/>
    </row>
    <row r="139" spans="2:9" s="3" customFormat="1" ht="15">
      <c r="B139" s="33"/>
      <c r="F139" s="16"/>
      <c r="G139" s="16"/>
      <c r="H139" s="16"/>
      <c r="I139" s="16"/>
    </row>
    <row r="140" spans="2:9" s="3" customFormat="1" ht="15">
      <c r="B140" s="33"/>
      <c r="F140" s="16"/>
      <c r="G140" s="16"/>
      <c r="H140" s="16"/>
      <c r="I140" s="16"/>
    </row>
    <row r="141" spans="2:9" s="3" customFormat="1" ht="15">
      <c r="B141" s="33"/>
      <c r="F141" s="16"/>
      <c r="G141" s="16"/>
      <c r="H141" s="16"/>
      <c r="I141" s="16"/>
    </row>
    <row r="142" spans="2:9" s="3" customFormat="1" ht="15">
      <c r="B142" s="33"/>
      <c r="F142" s="16"/>
      <c r="G142" s="16"/>
      <c r="H142" s="16"/>
      <c r="I142" s="16"/>
    </row>
    <row r="143" spans="2:9" s="3" customFormat="1" ht="15">
      <c r="B143" s="33"/>
      <c r="F143" s="16"/>
      <c r="G143" s="16"/>
      <c r="H143" s="16"/>
      <c r="I143" s="16"/>
    </row>
    <row r="144" spans="2:9" s="3" customFormat="1" ht="15">
      <c r="B144" s="33"/>
      <c r="F144" s="16"/>
      <c r="G144" s="16"/>
      <c r="H144" s="16"/>
      <c r="I144" s="16"/>
    </row>
    <row r="145" spans="2:9" s="3" customFormat="1" ht="15">
      <c r="B145" s="33"/>
      <c r="F145" s="16"/>
      <c r="G145" s="16"/>
      <c r="H145" s="16"/>
      <c r="I145" s="16"/>
    </row>
    <row r="146" spans="2:9" s="3" customFormat="1" ht="15">
      <c r="B146" s="33"/>
      <c r="F146" s="16"/>
      <c r="G146" s="16"/>
      <c r="H146" s="16"/>
      <c r="I146" s="16"/>
    </row>
    <row r="147" spans="2:9" s="3" customFormat="1" ht="15">
      <c r="B147" s="33"/>
      <c r="F147" s="16"/>
      <c r="G147" s="16"/>
      <c r="H147" s="16"/>
      <c r="I147" s="16"/>
    </row>
    <row r="148" spans="2:9" s="3" customFormat="1" ht="15">
      <c r="B148" s="33"/>
      <c r="F148" s="16"/>
      <c r="G148" s="16"/>
      <c r="H148" s="16"/>
      <c r="I148" s="16"/>
    </row>
    <row r="149" spans="2:9" s="3" customFormat="1" ht="15">
      <c r="B149" s="33"/>
      <c r="F149" s="16"/>
      <c r="G149" s="16"/>
      <c r="H149" s="16"/>
      <c r="I149" s="16"/>
    </row>
    <row r="150" spans="2:9" s="3" customFormat="1" ht="15">
      <c r="B150" s="33"/>
      <c r="F150" s="16"/>
      <c r="G150" s="16"/>
      <c r="H150" s="16"/>
      <c r="I150" s="16"/>
    </row>
    <row r="151" spans="2:9" s="3" customFormat="1" ht="15">
      <c r="B151" s="33"/>
      <c r="F151" s="16"/>
      <c r="G151" s="16"/>
      <c r="H151" s="16"/>
      <c r="I151" s="16"/>
    </row>
    <row r="152" spans="2:9" s="3" customFormat="1" ht="15">
      <c r="B152" s="33"/>
      <c r="F152" s="16"/>
      <c r="G152" s="16"/>
      <c r="H152" s="16"/>
      <c r="I152" s="16"/>
    </row>
    <row r="153" spans="2:9" s="3" customFormat="1" ht="15">
      <c r="B153" s="33"/>
      <c r="F153" s="16"/>
      <c r="G153" s="16"/>
      <c r="H153" s="16"/>
      <c r="I153" s="16"/>
    </row>
    <row r="154" spans="2:9" s="3" customFormat="1" ht="15">
      <c r="B154" s="33"/>
      <c r="F154" s="16"/>
      <c r="G154" s="16"/>
      <c r="H154" s="16"/>
      <c r="I154" s="16"/>
    </row>
    <row r="155" spans="2:9" s="3" customFormat="1" ht="15">
      <c r="B155" s="33"/>
      <c r="F155" s="16"/>
      <c r="G155" s="16"/>
      <c r="H155" s="16"/>
      <c r="I155" s="16"/>
    </row>
    <row r="156" spans="2:9" s="3" customFormat="1" ht="15">
      <c r="B156" s="33"/>
      <c r="F156" s="16"/>
      <c r="G156" s="16"/>
      <c r="H156" s="16"/>
      <c r="I156" s="16"/>
    </row>
    <row r="157" spans="2:9" s="3" customFormat="1" ht="15">
      <c r="B157" s="33"/>
      <c r="F157" s="16"/>
      <c r="G157" s="16"/>
      <c r="H157" s="16"/>
      <c r="I157" s="16"/>
    </row>
    <row r="158" spans="2:9" s="3" customFormat="1" ht="15">
      <c r="B158" s="33"/>
      <c r="F158" s="16"/>
      <c r="G158" s="16"/>
      <c r="H158" s="16"/>
      <c r="I158" s="16"/>
    </row>
    <row r="159" spans="2:9" s="3" customFormat="1" ht="15">
      <c r="B159" s="33"/>
      <c r="F159" s="16"/>
      <c r="G159" s="16"/>
      <c r="H159" s="16"/>
      <c r="I159" s="16"/>
    </row>
    <row r="160" spans="2:9" s="3" customFormat="1" ht="15">
      <c r="B160" s="33"/>
      <c r="F160" s="16"/>
      <c r="G160" s="16"/>
      <c r="H160" s="16"/>
      <c r="I160" s="16"/>
    </row>
    <row r="161" spans="2:9" s="3" customFormat="1" ht="15">
      <c r="B161" s="33"/>
      <c r="F161" s="16"/>
      <c r="G161" s="16"/>
      <c r="H161" s="16"/>
      <c r="I161" s="16"/>
    </row>
    <row r="162" spans="2:9" s="3" customFormat="1" ht="15">
      <c r="B162" s="33"/>
      <c r="F162" s="16"/>
      <c r="G162" s="16"/>
      <c r="H162" s="16"/>
      <c r="I162" s="16"/>
    </row>
    <row r="163" spans="2:9" s="3" customFormat="1" ht="15">
      <c r="B163" s="33"/>
      <c r="F163" s="16"/>
      <c r="G163" s="16"/>
      <c r="H163" s="16"/>
      <c r="I163" s="16"/>
    </row>
    <row r="164" spans="2:9" s="3" customFormat="1" ht="15">
      <c r="B164" s="33"/>
      <c r="F164" s="16"/>
      <c r="G164" s="16"/>
      <c r="H164" s="16"/>
      <c r="I164" s="16"/>
    </row>
    <row r="165" spans="2:9" s="3" customFormat="1" ht="15">
      <c r="B165" s="33"/>
      <c r="F165" s="16"/>
      <c r="G165" s="16"/>
      <c r="H165" s="16"/>
      <c r="I165" s="16"/>
    </row>
    <row r="166" spans="2:9" s="3" customFormat="1" ht="15">
      <c r="B166" s="33"/>
      <c r="F166" s="16"/>
      <c r="G166" s="16"/>
      <c r="H166" s="16"/>
      <c r="I166" s="16"/>
    </row>
    <row r="167" spans="2:9" s="3" customFormat="1" ht="15">
      <c r="B167" s="33"/>
      <c r="F167" s="16"/>
      <c r="G167" s="16"/>
      <c r="H167" s="16"/>
      <c r="I167" s="16"/>
    </row>
    <row r="168" spans="2:9" s="3" customFormat="1" ht="15">
      <c r="B168" s="33"/>
      <c r="F168" s="16"/>
      <c r="G168" s="16"/>
      <c r="H168" s="16"/>
      <c r="I168" s="16"/>
    </row>
    <row r="169" spans="2:9" s="3" customFormat="1" ht="15">
      <c r="B169" s="33"/>
      <c r="F169" s="16"/>
      <c r="G169" s="16"/>
      <c r="H169" s="16"/>
      <c r="I169" s="16"/>
    </row>
    <row r="170" spans="2:9" s="3" customFormat="1" ht="15">
      <c r="B170" s="33"/>
      <c r="F170" s="16"/>
      <c r="G170" s="16"/>
      <c r="H170" s="16"/>
      <c r="I170" s="16"/>
    </row>
    <row r="171" spans="2:9" s="3" customFormat="1" ht="15">
      <c r="B171" s="33"/>
      <c r="F171" s="16"/>
      <c r="G171" s="16"/>
      <c r="H171" s="16"/>
      <c r="I171" s="16"/>
    </row>
    <row r="172" spans="2:9" s="3" customFormat="1" ht="15">
      <c r="B172" s="33"/>
      <c r="F172" s="16"/>
      <c r="G172" s="16"/>
      <c r="H172" s="16"/>
      <c r="I172" s="16"/>
    </row>
    <row r="173" spans="2:9" s="3" customFormat="1" ht="15">
      <c r="B173" s="33"/>
      <c r="F173" s="16"/>
      <c r="G173" s="16"/>
      <c r="H173" s="16"/>
      <c r="I173" s="16"/>
    </row>
    <row r="174" spans="2:9" s="3" customFormat="1" ht="15">
      <c r="B174" s="33"/>
      <c r="F174" s="16"/>
      <c r="G174" s="16"/>
      <c r="H174" s="16"/>
      <c r="I174" s="16"/>
    </row>
    <row r="175" spans="2:9" s="3" customFormat="1" ht="15">
      <c r="B175" s="33"/>
      <c r="F175" s="16"/>
      <c r="G175" s="16"/>
      <c r="H175" s="16"/>
      <c r="I175" s="16"/>
    </row>
    <row r="176" spans="2:9" s="3" customFormat="1" ht="15">
      <c r="B176" s="33"/>
      <c r="F176" s="16"/>
      <c r="G176" s="16"/>
      <c r="H176" s="16"/>
      <c r="I176" s="16"/>
    </row>
    <row r="177" spans="2:9" s="3" customFormat="1" ht="15">
      <c r="B177" s="33"/>
      <c r="F177" s="16"/>
      <c r="G177" s="16"/>
      <c r="H177" s="16"/>
      <c r="I177" s="16"/>
    </row>
    <row r="178" spans="2:9" s="3" customFormat="1" ht="15">
      <c r="B178" s="33"/>
      <c r="F178" s="16"/>
      <c r="G178" s="16"/>
      <c r="H178" s="16"/>
      <c r="I178" s="16"/>
    </row>
    <row r="179" spans="2:9" s="3" customFormat="1" ht="15">
      <c r="B179" s="33"/>
      <c r="F179" s="16"/>
      <c r="G179" s="16"/>
      <c r="H179" s="16"/>
      <c r="I179" s="16"/>
    </row>
    <row r="180" spans="2:9" s="3" customFormat="1" ht="15">
      <c r="B180" s="33"/>
      <c r="F180" s="16"/>
      <c r="G180" s="16"/>
      <c r="H180" s="16"/>
      <c r="I180" s="16"/>
    </row>
    <row r="181" spans="2:9" s="3" customFormat="1" ht="15">
      <c r="B181" s="33"/>
      <c r="F181" s="16"/>
      <c r="G181" s="16"/>
      <c r="H181" s="16"/>
      <c r="I181" s="16"/>
    </row>
    <row r="182" spans="2:9" s="3" customFormat="1" ht="15">
      <c r="B182" s="33"/>
      <c r="F182" s="16"/>
      <c r="G182" s="16"/>
      <c r="H182" s="16"/>
      <c r="I182" s="16"/>
    </row>
    <row r="183" spans="2:9" s="3" customFormat="1" ht="15">
      <c r="B183" s="33"/>
      <c r="F183" s="16"/>
      <c r="G183" s="16"/>
      <c r="H183" s="16"/>
      <c r="I183" s="16"/>
    </row>
    <row r="184" spans="2:9" s="3" customFormat="1" ht="15">
      <c r="B184" s="33"/>
      <c r="F184" s="16"/>
      <c r="G184" s="16"/>
      <c r="H184" s="16"/>
      <c r="I184" s="16"/>
    </row>
    <row r="185" spans="2:9" s="3" customFormat="1" ht="15">
      <c r="B185" s="33"/>
      <c r="F185" s="16"/>
      <c r="G185" s="16"/>
      <c r="H185" s="16"/>
      <c r="I185" s="16"/>
    </row>
    <row r="186" spans="2:9" s="3" customFormat="1" ht="15">
      <c r="B186" s="33"/>
      <c r="F186" s="16"/>
      <c r="G186" s="16"/>
      <c r="H186" s="16"/>
      <c r="I186" s="16"/>
    </row>
    <row r="187" spans="2:9" s="3" customFormat="1" ht="15">
      <c r="B187" s="33"/>
      <c r="F187" s="16"/>
      <c r="G187" s="16"/>
      <c r="H187" s="16"/>
      <c r="I187" s="16"/>
    </row>
    <row r="188" spans="2:9" s="3" customFormat="1" ht="15">
      <c r="B188" s="33"/>
      <c r="F188" s="16"/>
      <c r="G188" s="16"/>
      <c r="H188" s="16"/>
      <c r="I188" s="16"/>
    </row>
    <row r="189" spans="2:9" s="3" customFormat="1" ht="15">
      <c r="B189" s="33"/>
      <c r="F189" s="16"/>
      <c r="G189" s="16"/>
      <c r="H189" s="16"/>
      <c r="I189" s="16"/>
    </row>
    <row r="190" spans="2:9" s="3" customFormat="1" ht="15">
      <c r="B190" s="33"/>
      <c r="F190" s="16"/>
      <c r="G190" s="16"/>
      <c r="H190" s="16"/>
      <c r="I190" s="16"/>
    </row>
    <row r="191" spans="2:9" s="3" customFormat="1" ht="15">
      <c r="B191" s="33"/>
      <c r="F191" s="16"/>
      <c r="G191" s="16"/>
      <c r="H191" s="16"/>
      <c r="I191" s="16"/>
    </row>
    <row r="192" spans="2:9" s="3" customFormat="1" ht="15">
      <c r="B192" s="33"/>
      <c r="F192" s="16"/>
      <c r="G192" s="16"/>
      <c r="H192" s="16"/>
      <c r="I192" s="16"/>
    </row>
    <row r="193" spans="2:9" s="3" customFormat="1" ht="15">
      <c r="B193" s="33"/>
      <c r="F193" s="16"/>
      <c r="G193" s="16"/>
      <c r="H193" s="16"/>
      <c r="I193" s="16"/>
    </row>
    <row r="194" spans="2:9" s="3" customFormat="1" ht="15">
      <c r="B194" s="33"/>
      <c r="F194" s="16"/>
      <c r="G194" s="16"/>
      <c r="H194" s="16"/>
      <c r="I194" s="16"/>
    </row>
    <row r="195" spans="2:9" s="3" customFormat="1" ht="15">
      <c r="B195" s="33"/>
      <c r="F195" s="16"/>
      <c r="G195" s="16"/>
      <c r="H195" s="16"/>
      <c r="I195" s="16"/>
    </row>
    <row r="196" spans="2:9" s="3" customFormat="1" ht="15">
      <c r="B196" s="33"/>
      <c r="F196" s="16"/>
      <c r="G196" s="16"/>
      <c r="H196" s="16"/>
      <c r="I196" s="16"/>
    </row>
  </sheetData>
  <mergeCells count="13">
    <mergeCell ref="C60:E60"/>
    <mergeCell ref="H7:H9"/>
    <mergeCell ref="C43:E43"/>
    <mergeCell ref="B7:B9"/>
    <mergeCell ref="C3:I3"/>
    <mergeCell ref="C10:E10"/>
    <mergeCell ref="C25:E25"/>
    <mergeCell ref="C7:E9"/>
    <mergeCell ref="C4:I4"/>
    <mergeCell ref="C5:I5"/>
    <mergeCell ref="F7:F9"/>
    <mergeCell ref="G7:G9"/>
    <mergeCell ref="I7:I9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54" r:id="rId1"/>
  <headerFooter alignWithMargins="0">
    <oddFooter>&amp;C&amp;P</oddFooter>
  </headerFooter>
  <rowBreaks count="2" manualBreakCount="2">
    <brk id="24" max="6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2010-11-03T06:59:29Z</cp:lastPrinted>
  <dcterms:created xsi:type="dcterms:W3CDTF">2002-01-02T08:21:30Z</dcterms:created>
  <dcterms:modified xsi:type="dcterms:W3CDTF">2010-11-11T12:36:48Z</dcterms:modified>
  <cp:category/>
  <cp:version/>
  <cp:contentType/>
  <cp:contentStatus/>
</cp:coreProperties>
</file>