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9015" activeTab="0"/>
  </bookViews>
  <sheets>
    <sheet name="RK-22-2010-25, př.  1" sheetId="1" r:id="rId1"/>
  </sheets>
  <definedNames>
    <definedName name="_xlnm.Print_Area" localSheetId="0">'RK-22-2010-25, př.  1'!$A$1:$F$80</definedName>
  </definedNames>
  <calcPr fullCalcOnLoad="1"/>
</workbook>
</file>

<file path=xl/sharedStrings.xml><?xml version="1.0" encoding="utf-8"?>
<sst xmlns="http://schemas.openxmlformats.org/spreadsheetml/2006/main" count="116" uniqueCount="51">
  <si>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</si>
  <si>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</si>
  <si>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</si>
  <si>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</si>
  <si>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</si>
  <si>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</si>
  <si>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</si>
  <si>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</si>
  <si>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</si>
  <si>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</si>
  <si>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</si>
  <si>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</si>
  <si>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</si>
  <si>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</si>
  <si>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</si>
  <si>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</si>
  <si>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</si>
  <si>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</si>
  <si>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</si>
  <si>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</si>
  <si>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</si>
  <si>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</si>
  <si>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</si>
  <si>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</si>
  <si>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</si>
  <si>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</si>
  <si>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</si>
  <si>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</si>
  <si>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</si>
  <si>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</si>
  <si>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</si>
  <si>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</si>
  <si>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</si>
  <si>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</si>
  <si>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</si>
  <si>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</si>
  <si>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</si>
  <si>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</si>
  <si>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</si>
  <si>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</si>
  <si>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</si>
  <si>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</si>
  <si>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5901 - Nespecifikované rezervy</t>
  </si>
  <si>
    <t>ÚZ 00051</t>
  </si>
  <si>
    <t>počet stran: 1</t>
  </si>
  <si>
    <t>Nemocnice Nové Město na Moravě</t>
  </si>
  <si>
    <t>A/ Kapitola Zdravotnictví</t>
  </si>
  <si>
    <t>B/ Kapitola Ostatní finanční operace</t>
  </si>
  <si>
    <t>1. Položka 5362 - Platby daní a poplatků státnímu rozpočtu s ORG 001703</t>
  </si>
  <si>
    <t>Rozpočtová změna - výdaje</t>
  </si>
  <si>
    <t>RK-22-2010-25, př. 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</si>
</sst>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1" xfId="0" applyNumberFormat="1" applyFont="1" applyFill="1" applyBorder="1" applyAlignment="1">
      <alignment/>
    </xf>
    <xf numFmtId="164" fontId="6" fillId="3" borderId="52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0" fontId="1" fillId="0" borderId="6" xfId="0" applyFont="1" applyBorder="1" applyAlignment="1">
      <alignment/>
    </xf>
    <xf numFmtId="165" fontId="3" fillId="3" borderId="24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164" fontId="6" fillId="3" borderId="24" xfId="0" applyNumberFormat="1" applyFont="1" applyFill="1" applyBorder="1" applyAlignment="1">
      <alignment/>
    </xf>
    <xf numFmtId="164" fontId="6" fillId="3" borderId="19" xfId="0" applyNumberFormat="1" applyFont="1" applyFill="1" applyBorder="1" applyAlignment="1">
      <alignment/>
    </xf>
    <xf numFmtId="164" fontId="6" fillId="3" borderId="25" xfId="0" applyNumberFormat="1" applyFont="1" applyFill="1" applyBorder="1" applyAlignment="1">
      <alignment/>
    </xf>
    <xf numFmtId="164" fontId="6" fillId="3" borderId="3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4" fontId="3" fillId="3" borderId="54" xfId="0" applyNumberFormat="1" applyFont="1" applyFill="1" applyBorder="1" applyAlignment="1">
      <alignment horizontal="center" vertical="center" wrapText="1"/>
    </xf>
    <xf numFmtId="4" fontId="3" fillId="3" borderId="55" xfId="0" applyNumberFormat="1" applyFont="1" applyFill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57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51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61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C86" sqref="C86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50</v>
      </c>
      <c r="F1" s="3"/>
    </row>
    <row r="2" spans="1:6" ht="12.75">
      <c r="A2" s="1"/>
      <c r="B2" s="1"/>
      <c r="C2" s="2"/>
      <c r="D2" s="2"/>
      <c r="E2" s="3" t="s">
        <v>44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24" t="s">
        <v>1</v>
      </c>
      <c r="B4" s="126" t="s">
        <v>2</v>
      </c>
      <c r="C4" s="118" t="s">
        <v>3</v>
      </c>
      <c r="D4" s="118" t="s">
        <v>4</v>
      </c>
      <c r="E4" s="118" t="s">
        <v>5</v>
      </c>
      <c r="F4" s="120" t="s">
        <v>6</v>
      </c>
    </row>
    <row r="5" spans="1:6" s="1" customFormat="1" ht="13.5" customHeight="1" hidden="1">
      <c r="A5" s="125"/>
      <c r="B5" s="127"/>
      <c r="C5" s="119"/>
      <c r="D5" s="119"/>
      <c r="E5" s="119"/>
      <c r="F5" s="121"/>
    </row>
    <row r="6" spans="1:6" ht="12.75" hidden="1">
      <c r="A6" s="122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23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22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23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22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23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28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29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30" t="s">
        <v>14</v>
      </c>
      <c r="B15" s="131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32" t="s">
        <v>1</v>
      </c>
      <c r="B18" s="134">
        <v>2004</v>
      </c>
      <c r="C18" s="135"/>
      <c r="D18" s="136"/>
      <c r="E18" s="134">
        <v>2005</v>
      </c>
      <c r="F18" s="135"/>
    </row>
    <row r="19" spans="1:6" s="37" customFormat="1" ht="22.5" hidden="1">
      <c r="A19" s="133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37" t="s">
        <v>17</v>
      </c>
      <c r="C27" s="138"/>
      <c r="D27" s="139"/>
      <c r="E27" s="140" t="s">
        <v>18</v>
      </c>
      <c r="F27" s="141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42" t="s">
        <v>1</v>
      </c>
      <c r="B35" s="137"/>
      <c r="C35" s="145"/>
      <c r="D35" s="146"/>
      <c r="E35" s="2"/>
      <c r="F35" s="2"/>
    </row>
    <row r="36" spans="1:6" ht="15.75" customHeight="1" hidden="1">
      <c r="A36" s="143"/>
      <c r="B36" s="147" t="s">
        <v>21</v>
      </c>
      <c r="C36" s="148"/>
      <c r="D36" s="149" t="s">
        <v>22</v>
      </c>
      <c r="E36" s="2"/>
      <c r="F36" s="2"/>
    </row>
    <row r="37" spans="1:4" s="31" customFormat="1" ht="17.25" customHeight="1" hidden="1">
      <c r="A37" s="144"/>
      <c r="B37" s="62" t="s">
        <v>23</v>
      </c>
      <c r="C37" s="63" t="s">
        <v>24</v>
      </c>
      <c r="D37" s="150"/>
    </row>
    <row r="38" spans="1:6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94" t="s">
        <v>49</v>
      </c>
      <c r="B44" s="71"/>
      <c r="C44" s="72"/>
      <c r="D44" s="72"/>
      <c r="E44" s="73"/>
      <c r="F44" s="2"/>
    </row>
    <row r="45" spans="1:6" ht="15.75">
      <c r="A45" s="94"/>
      <c r="B45" s="71"/>
      <c r="C45" s="72"/>
      <c r="D45" s="72"/>
      <c r="E45" s="73"/>
      <c r="F45" s="2"/>
    </row>
    <row r="46" spans="1:6" ht="10.5" customHeight="1">
      <c r="A46" s="112" t="s">
        <v>46</v>
      </c>
      <c r="B46" s="71"/>
      <c r="C46" s="72"/>
      <c r="D46" s="72"/>
      <c r="E46" s="73"/>
      <c r="F46" s="2"/>
    </row>
    <row r="47" spans="1:6" ht="10.5" customHeight="1">
      <c r="A47" s="70"/>
      <c r="B47" s="71"/>
      <c r="C47" s="72"/>
      <c r="D47" s="72"/>
      <c r="E47" s="73"/>
      <c r="F47" s="2"/>
    </row>
    <row r="48" spans="1:6" ht="11.25" customHeight="1">
      <c r="A48" s="32" t="s">
        <v>42</v>
      </c>
      <c r="B48" s="1"/>
      <c r="C48" s="2"/>
      <c r="D48" s="2"/>
      <c r="E48" s="2"/>
      <c r="F48" s="33"/>
    </row>
    <row r="49" ht="12.75" customHeight="1" thickBot="1">
      <c r="F49" s="33" t="s">
        <v>20</v>
      </c>
    </row>
    <row r="50" spans="1:6" ht="12" customHeight="1">
      <c r="A50" s="74"/>
      <c r="B50" s="75"/>
      <c r="C50" s="114" t="s">
        <v>39</v>
      </c>
      <c r="D50" s="115"/>
      <c r="E50" s="76" t="s">
        <v>30</v>
      </c>
      <c r="F50" s="77" t="s">
        <v>31</v>
      </c>
    </row>
    <row r="51" spans="1:6" ht="11.25" customHeight="1">
      <c r="A51" s="78" t="s">
        <v>43</v>
      </c>
      <c r="B51" s="79"/>
      <c r="C51" s="116"/>
      <c r="D51" s="117"/>
      <c r="E51" s="80" t="s">
        <v>32</v>
      </c>
      <c r="F51" s="81" t="s">
        <v>40</v>
      </c>
    </row>
    <row r="52" spans="1:6" ht="13.5" thickBot="1">
      <c r="A52" s="82"/>
      <c r="B52" s="83"/>
      <c r="C52" s="84" t="s">
        <v>33</v>
      </c>
      <c r="D52" s="85" t="s">
        <v>34</v>
      </c>
      <c r="E52" s="86" t="s">
        <v>35</v>
      </c>
      <c r="F52" s="87" t="s">
        <v>36</v>
      </c>
    </row>
    <row r="53" spans="1:6" ht="13.5" thickBot="1">
      <c r="A53" s="151" t="s">
        <v>14</v>
      </c>
      <c r="B53" s="152"/>
      <c r="C53" s="104">
        <f>SUM(C54:C54)</f>
        <v>8400</v>
      </c>
      <c r="D53" s="92">
        <f>SUM(D54:D54)</f>
        <v>8400</v>
      </c>
      <c r="E53" s="91">
        <f>SUM(E54:E54)</f>
        <v>-8400</v>
      </c>
      <c r="F53" s="93">
        <f>SUM(F54:F54)</f>
        <v>0</v>
      </c>
    </row>
    <row r="54" spans="1:6" ht="13.5" thickBot="1">
      <c r="A54" s="42" t="s">
        <v>45</v>
      </c>
      <c r="B54" s="88"/>
      <c r="C54" s="89">
        <v>8400</v>
      </c>
      <c r="D54" s="95">
        <f>+C54</f>
        <v>8400</v>
      </c>
      <c r="E54" s="96">
        <f>-D54</f>
        <v>-8400</v>
      </c>
      <c r="F54" s="90">
        <f>SUM(D54:E54)</f>
        <v>0</v>
      </c>
    </row>
    <row r="56" spans="1:6" ht="12.75">
      <c r="A56" s="32" t="s">
        <v>37</v>
      </c>
      <c r="B56" s="1"/>
      <c r="C56" s="2"/>
      <c r="D56" s="2"/>
      <c r="E56" s="2"/>
      <c r="F56" s="33"/>
    </row>
    <row r="57" ht="13.5" thickBot="1">
      <c r="F57" s="33" t="s">
        <v>20</v>
      </c>
    </row>
    <row r="58" spans="1:6" ht="12.75">
      <c r="A58" s="74"/>
      <c r="B58" s="75"/>
      <c r="C58" s="114" t="s">
        <v>39</v>
      </c>
      <c r="D58" s="115"/>
      <c r="E58" s="76" t="s">
        <v>30</v>
      </c>
      <c r="F58" s="77" t="s">
        <v>31</v>
      </c>
    </row>
    <row r="59" spans="1:6" ht="12.75">
      <c r="A59" s="78" t="s">
        <v>38</v>
      </c>
      <c r="B59" s="79"/>
      <c r="C59" s="116"/>
      <c r="D59" s="117"/>
      <c r="E59" s="80" t="s">
        <v>32</v>
      </c>
      <c r="F59" s="81" t="s">
        <v>40</v>
      </c>
    </row>
    <row r="60" spans="1:6" ht="10.5" customHeight="1" thickBot="1">
      <c r="A60" s="82"/>
      <c r="B60" s="83"/>
      <c r="C60" s="84" t="s">
        <v>33</v>
      </c>
      <c r="D60" s="85" t="s">
        <v>34</v>
      </c>
      <c r="E60" s="86" t="s">
        <v>35</v>
      </c>
      <c r="F60" s="87" t="s">
        <v>36</v>
      </c>
    </row>
    <row r="61" spans="1:6" ht="12.75">
      <c r="A61" s="98">
        <v>51</v>
      </c>
      <c r="B61" s="99" t="s">
        <v>14</v>
      </c>
      <c r="C61" s="100">
        <f>SUM(C62:C62)</f>
        <v>0</v>
      </c>
      <c r="D61" s="101">
        <f>SUM(D62:D62)</f>
        <v>0</v>
      </c>
      <c r="E61" s="102">
        <f>SUM(E62:E62)</f>
        <v>8400</v>
      </c>
      <c r="F61" s="103">
        <f>SUM(F62:F62)</f>
        <v>8400</v>
      </c>
    </row>
    <row r="62" spans="1:6" ht="13.5" thickBot="1">
      <c r="A62" s="42" t="s">
        <v>45</v>
      </c>
      <c r="B62" s="42"/>
      <c r="C62" s="97">
        <v>0</v>
      </c>
      <c r="D62" s="95">
        <f>+C62</f>
        <v>0</v>
      </c>
      <c r="E62" s="96">
        <v>8400</v>
      </c>
      <c r="F62" s="90">
        <f>SUM(D62:E62)</f>
        <v>8400</v>
      </c>
    </row>
    <row r="64" spans="1:6" ht="12.75">
      <c r="A64" s="32" t="s">
        <v>41</v>
      </c>
      <c r="B64" s="1"/>
      <c r="C64" s="2"/>
      <c r="D64" s="2"/>
      <c r="E64" s="2"/>
      <c r="F64" s="33"/>
    </row>
    <row r="65" ht="13.5" thickBot="1">
      <c r="F65" s="33" t="s">
        <v>20</v>
      </c>
    </row>
    <row r="66" spans="1:6" ht="12.75">
      <c r="A66" s="74"/>
      <c r="B66" s="75"/>
      <c r="C66" s="114" t="s">
        <v>39</v>
      </c>
      <c r="D66" s="115"/>
      <c r="E66" s="76" t="s">
        <v>30</v>
      </c>
      <c r="F66" s="77" t="s">
        <v>31</v>
      </c>
    </row>
    <row r="67" spans="1:6" ht="12.75">
      <c r="A67" s="78" t="s">
        <v>38</v>
      </c>
      <c r="B67" s="79"/>
      <c r="C67" s="116"/>
      <c r="D67" s="117"/>
      <c r="E67" s="80" t="s">
        <v>32</v>
      </c>
      <c r="F67" s="81" t="s">
        <v>40</v>
      </c>
    </row>
    <row r="68" spans="1:6" ht="13.5" thickBot="1">
      <c r="A68" s="82"/>
      <c r="B68" s="83"/>
      <c r="C68" s="84" t="s">
        <v>33</v>
      </c>
      <c r="D68" s="85" t="s">
        <v>34</v>
      </c>
      <c r="E68" s="86" t="s">
        <v>35</v>
      </c>
      <c r="F68" s="87" t="s">
        <v>36</v>
      </c>
    </row>
    <row r="69" spans="1:6" ht="12.75">
      <c r="A69" s="98">
        <v>51</v>
      </c>
      <c r="B69" s="99" t="s">
        <v>14</v>
      </c>
      <c r="C69" s="100">
        <f>SUM(C70:C70)</f>
        <v>0</v>
      </c>
      <c r="D69" s="101">
        <f>SUM(D70:D70)</f>
        <v>0</v>
      </c>
      <c r="E69" s="102">
        <f>SUM(E70:E70)</f>
        <v>0</v>
      </c>
      <c r="F69" s="103">
        <f>SUM(F70:F70)</f>
        <v>0</v>
      </c>
    </row>
    <row r="70" spans="1:6" ht="13.5" thickBot="1">
      <c r="A70" s="42" t="s">
        <v>45</v>
      </c>
      <c r="B70" s="105"/>
      <c r="C70" s="97">
        <v>0</v>
      </c>
      <c r="D70" s="95">
        <f>+C70</f>
        <v>0</v>
      </c>
      <c r="E70" s="96">
        <v>0</v>
      </c>
      <c r="F70" s="90">
        <f>SUM(D70:E70)</f>
        <v>0</v>
      </c>
    </row>
    <row r="72" ht="12.75">
      <c r="A72" s="113" t="s">
        <v>47</v>
      </c>
    </row>
    <row r="74" spans="1:6" ht="12.75">
      <c r="A74" s="32" t="s">
        <v>48</v>
      </c>
      <c r="B74" s="1"/>
      <c r="C74" s="2"/>
      <c r="D74" s="2"/>
      <c r="E74" s="2"/>
      <c r="F74" s="33"/>
    </row>
    <row r="75" ht="13.5" thickBot="1">
      <c r="F75" s="33" t="s">
        <v>20</v>
      </c>
    </row>
    <row r="76" spans="1:6" ht="12.75">
      <c r="A76" s="74"/>
      <c r="B76" s="75"/>
      <c r="C76" s="114" t="s">
        <v>39</v>
      </c>
      <c r="D76" s="115"/>
      <c r="E76" s="76" t="s">
        <v>30</v>
      </c>
      <c r="F76" s="77" t="s">
        <v>31</v>
      </c>
    </row>
    <row r="77" spans="1:6" ht="12.75">
      <c r="A77" s="78" t="s">
        <v>38</v>
      </c>
      <c r="B77" s="79"/>
      <c r="C77" s="116"/>
      <c r="D77" s="117"/>
      <c r="E77" s="80" t="s">
        <v>32</v>
      </c>
      <c r="F77" s="81" t="s">
        <v>40</v>
      </c>
    </row>
    <row r="78" spans="1:6" ht="10.5" customHeight="1" thickBot="1">
      <c r="A78" s="82"/>
      <c r="B78" s="83"/>
      <c r="C78" s="84" t="s">
        <v>33</v>
      </c>
      <c r="D78" s="85" t="s">
        <v>34</v>
      </c>
      <c r="E78" s="86" t="s">
        <v>35</v>
      </c>
      <c r="F78" s="87" t="s">
        <v>36</v>
      </c>
    </row>
    <row r="79" spans="1:6" ht="13.5" thickBot="1">
      <c r="A79" s="106">
        <v>0</v>
      </c>
      <c r="B79" s="107" t="s">
        <v>14</v>
      </c>
      <c r="C79" s="108">
        <v>5000</v>
      </c>
      <c r="D79" s="109">
        <v>5040</v>
      </c>
      <c r="E79" s="110">
        <v>2.2</v>
      </c>
      <c r="F79" s="111">
        <f>D79+E79</f>
        <v>5042.2</v>
      </c>
    </row>
  </sheetData>
  <mergeCells count="25">
    <mergeCell ref="C58:D59"/>
    <mergeCell ref="A53:B53"/>
    <mergeCell ref="C66:D67"/>
    <mergeCell ref="C50:D51"/>
    <mergeCell ref="E18:F18"/>
    <mergeCell ref="B27:D27"/>
    <mergeCell ref="E27:F27"/>
    <mergeCell ref="A35:A37"/>
    <mergeCell ref="B35:D35"/>
    <mergeCell ref="B36:C36"/>
    <mergeCell ref="D36:D37"/>
    <mergeCell ref="A13:A14"/>
    <mergeCell ref="A15:B15"/>
    <mergeCell ref="A18:A19"/>
    <mergeCell ref="B18:D18"/>
    <mergeCell ref="C76:D77"/>
    <mergeCell ref="E4:E5"/>
    <mergeCell ref="F4:F5"/>
    <mergeCell ref="A6:A7"/>
    <mergeCell ref="A9:A10"/>
    <mergeCell ref="A4:A5"/>
    <mergeCell ref="B4:B5"/>
    <mergeCell ref="C4:C5"/>
    <mergeCell ref="D4:D5"/>
    <mergeCell ref="A11:A12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2010-06-28T12:37:38Z</cp:lastPrinted>
  <dcterms:created xsi:type="dcterms:W3CDTF">2005-04-13T08:38:58Z</dcterms:created>
  <dcterms:modified xsi:type="dcterms:W3CDTF">2010-07-08T13:16:27Z</dcterms:modified>
  <cp:category/>
  <cp:version/>
  <cp:contentType/>
  <cp:contentStatus/>
</cp:coreProperties>
</file>