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RK-14-2010-11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<sst xmlns="http://schemas.openxmlformats.org/spreadsheetml/2006/main" count="19" uniqueCount="19">
  <si>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Vlastní podíl</t>
  </si>
  <si>
    <t>CELKEM</t>
  </si>
  <si>
    <t>ř.</t>
  </si>
  <si>
    <t>počet stran: 1</t>
  </si>
  <si>
    <t>Finanční prostředky v Kč</t>
  </si>
  <si>
    <t>Státní podíl</t>
  </si>
  <si>
    <t>Nezpůsobilé výdaje</t>
  </si>
  <si>
    <t>Evropský podíl</t>
  </si>
  <si>
    <t>investiční</t>
  </si>
  <si>
    <t>neinvestiční</t>
  </si>
  <si>
    <t>II/399 Stropešín - most ev. č. 399-002</t>
  </si>
  <si>
    <t>ORG: 0001130000000</t>
  </si>
  <si>
    <t>SU/AU: 231/107</t>
  </si>
  <si>
    <r>
      <t>Celkové výdaje</t>
    </r>
    <r>
      <rPr>
        <sz val="10"/>
        <rFont val="Arial CE"/>
        <family val="2"/>
      </rPr>
      <t xml:space="preserve"> (=ř.2+ř.7)</t>
    </r>
  </si>
  <si>
    <t>Způsobilé výdaje (=ř.4+ř.5+ř.6)</t>
  </si>
  <si>
    <t>Dotace ROP JV (=ř.4+ř.5)</t>
  </si>
  <si>
    <t>Dotace ROP JV činila</t>
  </si>
  <si>
    <t>celkových výdajů projektu</t>
  </si>
  <si>
    <t>RK-14-2010-11,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</si>
</sst>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5" fontId="1" fillId="0" borderId="1" xfId="19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44" sqref="C44"/>
    </sheetView>
  </sheetViews>
  <sheetFormatPr defaultColWidth="9.00390625" defaultRowHeight="12.75"/>
  <cols>
    <col min="2" max="2" width="2.75390625" style="0" customWidth="1"/>
    <col min="3" max="3" width="30.75390625" style="0" customWidth="1"/>
    <col min="4" max="6" width="16.75390625" style="0" customWidth="1"/>
  </cols>
  <sheetData>
    <row r="1" spans="1:6" ht="12.75">
      <c r="A1" s="28"/>
      <c r="B1" s="28"/>
      <c r="C1" s="28"/>
      <c r="D1" s="28"/>
      <c r="E1" s="28"/>
      <c r="F1" s="29" t="s">
        <v>18</v>
      </c>
    </row>
    <row r="2" spans="1:6" ht="12.75">
      <c r="A2" s="28"/>
      <c r="B2" s="28"/>
      <c r="C2" s="28"/>
      <c r="D2" s="28"/>
      <c r="E2" s="28"/>
      <c r="F2" s="29" t="s">
        <v>3</v>
      </c>
    </row>
    <row r="4" ht="12.75" customHeight="1">
      <c r="F4" s="2"/>
    </row>
    <row r="5" spans="2:6" ht="18" customHeight="1">
      <c r="B5" s="30"/>
      <c r="C5" s="30"/>
      <c r="D5" s="30"/>
      <c r="E5" s="30"/>
      <c r="F5" s="30"/>
    </row>
    <row r="6" spans="2:6" ht="21.75" customHeight="1">
      <c r="B6" s="31" t="s">
        <v>10</v>
      </c>
      <c r="C6" s="31"/>
      <c r="D6" s="31"/>
      <c r="E6" s="31"/>
      <c r="F6" s="31"/>
    </row>
    <row r="7" ht="13.5" thickBot="1"/>
    <row r="8" spans="2:6" ht="12.75">
      <c r="B8" s="32" t="s">
        <v>11</v>
      </c>
      <c r="C8" s="33"/>
      <c r="D8" s="36"/>
      <c r="E8" s="36"/>
      <c r="F8" s="37"/>
    </row>
    <row r="9" spans="2:6" ht="12.75">
      <c r="B9" s="34" t="s">
        <v>12</v>
      </c>
      <c r="C9" s="35"/>
      <c r="D9" s="38"/>
      <c r="E9" s="38"/>
      <c r="F9" s="39"/>
    </row>
    <row r="10" spans="2:6" ht="12.75">
      <c r="B10" s="7" t="s">
        <v>2</v>
      </c>
      <c r="C10" s="3" t="s">
        <v>4</v>
      </c>
      <c r="D10" s="11" t="s">
        <v>8</v>
      </c>
      <c r="E10" s="11" t="s">
        <v>9</v>
      </c>
      <c r="F10" s="12" t="s">
        <v>1</v>
      </c>
    </row>
    <row r="11" spans="2:6" ht="12.75">
      <c r="B11" s="8">
        <v>1</v>
      </c>
      <c r="C11" s="4" t="s">
        <v>13</v>
      </c>
      <c r="D11" s="9">
        <f>D12+D17</f>
        <v>84476228.2</v>
      </c>
      <c r="E11" s="9">
        <f>E12+E17</f>
        <v>4068</v>
      </c>
      <c r="F11" s="10">
        <f>SUM(D11:E11)</f>
        <v>84480296.2</v>
      </c>
    </row>
    <row r="12" spans="2:6" ht="12.75">
      <c r="B12" s="8">
        <v>2</v>
      </c>
      <c r="C12" s="5" t="s">
        <v>14</v>
      </c>
      <c r="D12" s="9">
        <f>D14+D15+D16</f>
        <v>60021519</v>
      </c>
      <c r="E12" s="9">
        <f>E14+E15+E16</f>
        <v>4068</v>
      </c>
      <c r="F12" s="25">
        <f>SUM(D12:E12)</f>
        <v>60025587</v>
      </c>
    </row>
    <row r="13" spans="2:6" ht="12.75">
      <c r="B13" s="8">
        <v>3</v>
      </c>
      <c r="C13" s="5" t="s">
        <v>15</v>
      </c>
      <c r="D13" s="9">
        <f>D14+D15</f>
        <v>55519905.06</v>
      </c>
      <c r="E13" s="9">
        <f>E14+E15</f>
        <v>3762.89</v>
      </c>
      <c r="F13" s="25">
        <f>F14+F15</f>
        <v>55523667.95</v>
      </c>
    </row>
    <row r="14" spans="2:6" ht="12.75">
      <c r="B14" s="8">
        <v>4</v>
      </c>
      <c r="C14" s="6" t="s">
        <v>7</v>
      </c>
      <c r="D14" s="1">
        <v>51018291.13</v>
      </c>
      <c r="E14" s="1">
        <v>3457.79</v>
      </c>
      <c r="F14" s="25">
        <f>SUM(D14:E14)</f>
        <v>51021748.92</v>
      </c>
    </row>
    <row r="15" spans="2:6" ht="12.75">
      <c r="B15" s="8">
        <v>5</v>
      </c>
      <c r="C15" s="6" t="s">
        <v>5</v>
      </c>
      <c r="D15" s="1">
        <v>4501613.93</v>
      </c>
      <c r="E15" s="1">
        <v>305.1</v>
      </c>
      <c r="F15" s="25">
        <f>SUM(D15:E15)</f>
        <v>4501919.029999999</v>
      </c>
    </row>
    <row r="16" spans="2:6" ht="12.75">
      <c r="B16" s="8">
        <v>6</v>
      </c>
      <c r="C16" s="6" t="s">
        <v>0</v>
      </c>
      <c r="D16" s="1">
        <v>4501613.94</v>
      </c>
      <c r="E16" s="1">
        <v>305.11</v>
      </c>
      <c r="F16" s="25">
        <f>SUM(D16:E16)</f>
        <v>4501919.050000001</v>
      </c>
    </row>
    <row r="17" spans="2:6" ht="13.5" thickBot="1">
      <c r="B17" s="14">
        <v>7</v>
      </c>
      <c r="C17" s="15" t="s">
        <v>6</v>
      </c>
      <c r="D17" s="16">
        <v>24454709.2</v>
      </c>
      <c r="E17" s="16">
        <v>0</v>
      </c>
      <c r="F17" s="26">
        <f>SUM(D17:E17)</f>
        <v>24454709.2</v>
      </c>
    </row>
    <row r="18" spans="2:6" ht="12.75">
      <c r="B18" s="17"/>
      <c r="C18" s="18"/>
      <c r="D18" s="19"/>
      <c r="E18" s="19"/>
      <c r="F18" s="21"/>
    </row>
    <row r="19" spans="2:5" ht="12.75">
      <c r="B19" s="23"/>
      <c r="C19" s="24" t="s">
        <v>16</v>
      </c>
      <c r="D19" s="27">
        <f>F13/F11</f>
        <v>0.6572380832869287</v>
      </c>
      <c r="E19" t="s">
        <v>17</v>
      </c>
    </row>
    <row r="20" spans="2:6" ht="12.75">
      <c r="B20" s="17"/>
      <c r="C20" s="22"/>
      <c r="D20" s="19"/>
      <c r="E20" s="19"/>
      <c r="F20" s="19"/>
    </row>
    <row r="21" ht="12.75">
      <c r="B21" s="13"/>
    </row>
    <row r="22" ht="12.75">
      <c r="B22" s="13"/>
    </row>
    <row r="23" spans="2:4" ht="12.75">
      <c r="B23" s="13"/>
      <c r="D23" s="20"/>
    </row>
  </sheetData>
  <mergeCells count="6"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2010-04-29T09:01:06Z</dcterms:modified>
  <cp:category/>
  <cp:version/>
  <cp:contentType/>
  <cp:contentStatus/>
</cp:coreProperties>
</file>