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<sst xmlns="http://schemas.openxmlformats.org/spreadsheetml/2006/main" count="17" uniqueCount="17">
  <si>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</si>
  <si>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</si>
  <si>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</si>
  <si>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</si>
  <si>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</si>
  <si>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</si>
  <si>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</si>
  <si>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</si>
  <si>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</si>
  <si>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</si>
  <si>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</si>
  <si>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</si>
  <si>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ORG: 0001305000000</t>
  </si>
  <si>
    <t>SU/AU: 231/178</t>
  </si>
  <si>
    <t>Dotace ROP Jihovýchod činila 82,6 % celkových výdajů projektu</t>
  </si>
  <si>
    <t>II/410 od I/23 - Želetava</t>
  </si>
  <si>
    <t>RK-10-2010-40,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</si>
</sst>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  <col min="8" max="8" width="12.75390625" style="0" bestFit="1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15</v>
      </c>
      <c r="C6" s="28"/>
      <c r="D6" s="28"/>
      <c r="E6" s="28"/>
      <c r="F6" s="28"/>
    </row>
    <row r="7" ht="13.5" thickBot="1"/>
    <row r="8" spans="2:6" ht="12.75">
      <c r="B8" s="29" t="s">
        <v>12</v>
      </c>
      <c r="C8" s="30"/>
      <c r="D8" s="33"/>
      <c r="E8" s="33"/>
      <c r="F8" s="34"/>
    </row>
    <row r="9" spans="2:6" ht="12.75">
      <c r="B9" s="31" t="s">
        <v>13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92287342.27</v>
      </c>
      <c r="E11" s="3">
        <f>E12+E16</f>
        <v>5908435.68</v>
      </c>
      <c r="F11" s="12">
        <f aca="true" t="shared" si="0" ref="F11:F16">SUM(D11:E11)</f>
        <v>98195777.94999999</v>
      </c>
    </row>
    <row r="12" spans="2:6" ht="12.75">
      <c r="B12" s="9">
        <v>2</v>
      </c>
      <c r="C12" s="6" t="s">
        <v>6</v>
      </c>
      <c r="D12" s="10">
        <f>D13+D14+D15</f>
        <v>87684793.57</v>
      </c>
      <c r="E12" s="10">
        <f>E13+E14+E15</f>
        <v>0</v>
      </c>
      <c r="F12" s="12">
        <f t="shared" si="0"/>
        <v>87684793.57</v>
      </c>
    </row>
    <row r="13" spans="2:7" ht="12.75">
      <c r="B13" s="9">
        <v>3</v>
      </c>
      <c r="C13" s="7" t="s">
        <v>9</v>
      </c>
      <c r="D13" s="1">
        <v>74532074.53</v>
      </c>
      <c r="E13" s="1">
        <v>0</v>
      </c>
      <c r="F13" s="12">
        <f t="shared" si="0"/>
        <v>74532074.53</v>
      </c>
      <c r="G13" s="26"/>
    </row>
    <row r="14" spans="2:7" ht="12.75">
      <c r="B14" s="9">
        <v>4</v>
      </c>
      <c r="C14" s="7" t="s">
        <v>5</v>
      </c>
      <c r="D14" s="1">
        <v>6576359.52</v>
      </c>
      <c r="E14" s="1">
        <v>0</v>
      </c>
      <c r="F14" s="12">
        <f t="shared" si="0"/>
        <v>6576359.52</v>
      </c>
      <c r="G14" s="26"/>
    </row>
    <row r="15" spans="2:8" ht="12.75">
      <c r="B15" s="9">
        <v>5</v>
      </c>
      <c r="C15" s="7" t="s">
        <v>0</v>
      </c>
      <c r="D15" s="1">
        <v>6576359.52</v>
      </c>
      <c r="E15" s="1">
        <v>0</v>
      </c>
      <c r="F15" s="12">
        <f t="shared" si="0"/>
        <v>6576359.52</v>
      </c>
      <c r="G15" s="26"/>
      <c r="H15" s="23"/>
    </row>
    <row r="16" spans="2:6" ht="13.5" thickBot="1">
      <c r="B16" s="17">
        <v>6</v>
      </c>
      <c r="C16" s="18" t="s">
        <v>7</v>
      </c>
      <c r="D16" s="19">
        <v>4602548.7</v>
      </c>
      <c r="E16" s="19">
        <v>5908435.68</v>
      </c>
      <c r="F16" s="24">
        <f t="shared" si="0"/>
        <v>10510984.379999999</v>
      </c>
    </row>
    <row r="17" spans="2:6" ht="12.75">
      <c r="B17" s="20"/>
      <c r="C17" s="21"/>
      <c r="D17" s="22"/>
      <c r="E17" s="22"/>
      <c r="F17" s="22"/>
    </row>
    <row r="18" spans="2:6" ht="12.75">
      <c r="B18" s="25"/>
      <c r="C18" s="25"/>
      <c r="D18" s="25"/>
      <c r="E18" s="25"/>
      <c r="F18" s="25"/>
    </row>
    <row r="19" ht="12.75">
      <c r="B19" s="16"/>
    </row>
    <row r="20" spans="2:6" ht="12.75">
      <c r="B20" s="25" t="s">
        <v>14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3"/>
    </row>
  </sheetData>
  <mergeCells count="9">
    <mergeCell ref="B18:F18"/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2010-03-23T12:52:19Z</cp:lastPrinted>
  <dcterms:created xsi:type="dcterms:W3CDTF">2006-10-16T06:55:36Z</dcterms:created>
  <dcterms:modified xsi:type="dcterms:W3CDTF">2010-03-25T11:34:00Z</dcterms:modified>
  <cp:category/>
  <cp:version/>
  <cp:contentType/>
  <cp:contentStatus/>
</cp:coreProperties>
</file>