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<sst xmlns="http://schemas.openxmlformats.org/spreadsheetml/2006/main" count="17" uniqueCount="17">
  <si>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</si>
  <si>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</si>
  <si>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</si>
  <si>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</si>
  <si>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</si>
  <si>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</si>
  <si>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</si>
  <si>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</si>
  <si>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</si>
  <si>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</si>
  <si>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</si>
  <si>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</si>
  <si>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II/129 Cetoraz - Jiřičky</t>
  </si>
  <si>
    <t>ORG: 0001304000000</t>
  </si>
  <si>
    <t>SU/AU: 231/177</t>
  </si>
  <si>
    <t>Dotace ROP Jihovýchod činila 91,2 % celkových výdajů projektu</t>
  </si>
  <si>
    <t>RK-10-2010-31,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</si>
</sst>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139539199.4</v>
      </c>
      <c r="E11" s="3">
        <f>E12+E16</f>
        <v>1772956.58</v>
      </c>
      <c r="F11" s="12">
        <f aca="true" t="shared" si="0" ref="F11:F16">SUM(D11:E11)</f>
        <v>141312155.98000002</v>
      </c>
    </row>
    <row r="12" spans="2:6" ht="12.75">
      <c r="B12" s="9">
        <v>2</v>
      </c>
      <c r="C12" s="6" t="s">
        <v>6</v>
      </c>
      <c r="D12" s="10">
        <f>D13+D14+D15</f>
        <v>139261651.55</v>
      </c>
      <c r="E12" s="10">
        <f>E13+E14+E15</f>
        <v>0</v>
      </c>
      <c r="F12" s="12">
        <f t="shared" si="0"/>
        <v>139261651.55</v>
      </c>
    </row>
    <row r="13" spans="2:7" ht="12.75">
      <c r="B13" s="9">
        <v>3</v>
      </c>
      <c r="C13" s="7" t="s">
        <v>9</v>
      </c>
      <c r="D13" s="1">
        <v>118372403.81</v>
      </c>
      <c r="E13" s="1">
        <v>0</v>
      </c>
      <c r="F13" s="12">
        <f t="shared" si="0"/>
        <v>118372403.81</v>
      </c>
      <c r="G13" s="26"/>
    </row>
    <row r="14" spans="2:7" ht="12.75">
      <c r="B14" s="9">
        <v>4</v>
      </c>
      <c r="C14" s="7" t="s">
        <v>5</v>
      </c>
      <c r="D14" s="1">
        <v>10444623.87</v>
      </c>
      <c r="E14" s="1">
        <v>0</v>
      </c>
      <c r="F14" s="12">
        <f t="shared" si="0"/>
        <v>10444623.87</v>
      </c>
      <c r="G14" s="26"/>
    </row>
    <row r="15" spans="2:7" ht="12.75">
      <c r="B15" s="9">
        <v>5</v>
      </c>
      <c r="C15" s="7" t="s">
        <v>0</v>
      </c>
      <c r="D15" s="1">
        <v>10444623.87</v>
      </c>
      <c r="E15" s="1">
        <v>0</v>
      </c>
      <c r="F15" s="12">
        <f t="shared" si="0"/>
        <v>10444623.87</v>
      </c>
      <c r="G15" s="26"/>
    </row>
    <row r="16" spans="2:6" ht="13.5" thickBot="1">
      <c r="B16" s="16">
        <v>6</v>
      </c>
      <c r="C16" s="17" t="s">
        <v>7</v>
      </c>
      <c r="D16" s="18">
        <v>277547.85</v>
      </c>
      <c r="E16" s="18">
        <v>1772956.58</v>
      </c>
      <c r="F16" s="24">
        <f t="shared" si="0"/>
        <v>2050504.4300000002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2010-03-25T11:22:58Z</dcterms:modified>
  <cp:category/>
  <cp:version/>
  <cp:contentType/>
  <cp:contentStatus/>
</cp:coreProperties>
</file>