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1" sheetId="1" r:id="rId1"/>
  </sheets>
  <definedNames>
    <definedName name="_1002">'1'!#REF!</definedName>
    <definedName name="_1003">'1'!#REF!</definedName>
    <definedName name="_1004">'1'!#REF!</definedName>
    <definedName name="_1005">'1'!#REF!</definedName>
    <definedName name="_1006">'1'!#REF!</definedName>
    <definedName name="_1007">'1'!#REF!</definedName>
    <definedName name="_1008">'1'!#REF!</definedName>
    <definedName name="_1009">'1'!#REF!</definedName>
    <definedName name="_1010">'1'!#REF!</definedName>
    <definedName name="_1011">'1'!#REF!</definedName>
    <definedName name="_1012">'1'!#REF!</definedName>
    <definedName name="_1013">'1'!#REF!</definedName>
    <definedName name="_1014">'1'!#REF!</definedName>
    <definedName name="_1015">'1'!#REF!</definedName>
    <definedName name="_1021">'1'!#REF!</definedName>
    <definedName name="_1022">'1'!#REF!</definedName>
    <definedName name="_1023">'1'!#REF!</definedName>
    <definedName name="_1024">'1'!#REF!</definedName>
    <definedName name="_1025">'1'!#REF!</definedName>
    <definedName name="_1026">'1'!#REF!</definedName>
    <definedName name="_1027">'1'!#REF!</definedName>
    <definedName name="_1028">'1'!#REF!</definedName>
    <definedName name="_1029">'1'!#REF!</definedName>
    <definedName name="_1030">'1'!#REF!</definedName>
    <definedName name="_1031">'1'!#REF!</definedName>
    <definedName name="_1032">'1'!#REF!</definedName>
    <definedName name="_1033">'1'!#REF!</definedName>
    <definedName name="_1034">'1'!#REF!</definedName>
    <definedName name="_1040">'1'!#REF!</definedName>
    <definedName name="_1041">'1'!#REF!</definedName>
    <definedName name="_1042">'1'!#REF!</definedName>
    <definedName name="_1043">'1'!#REF!</definedName>
    <definedName name="_1044">'1'!#REF!</definedName>
    <definedName name="_1045">'1'!#REF!</definedName>
    <definedName name="_1046">'1'!#REF!</definedName>
    <definedName name="_1047">'1'!#REF!</definedName>
    <definedName name="_1048">'1'!#REF!</definedName>
    <definedName name="_1049">'1'!#REF!</definedName>
    <definedName name="_1050">'1'!#REF!</definedName>
    <definedName name="_1051">'1'!#REF!</definedName>
    <definedName name="_1052">'1'!#REF!</definedName>
    <definedName name="_1053">'1'!#REF!</definedName>
    <definedName name="_1059">'1'!#REF!</definedName>
    <definedName name="_1060">'1'!#REF!</definedName>
    <definedName name="_1061">'1'!#REF!</definedName>
    <definedName name="_1062">'1'!#REF!</definedName>
    <definedName name="_1063">'1'!#REF!</definedName>
    <definedName name="_1064">'1'!#REF!</definedName>
    <definedName name="_1065">'1'!#REF!</definedName>
    <definedName name="_1066">'1'!#REF!</definedName>
    <definedName name="_1067">'1'!#REF!</definedName>
    <definedName name="_1068">'1'!#REF!</definedName>
    <definedName name="_1069">'1'!#REF!</definedName>
    <definedName name="_1070">'1'!#REF!</definedName>
    <definedName name="_1071">'1'!#REF!</definedName>
    <definedName name="_1072">'1'!#REF!</definedName>
    <definedName name="_1113">'1'!#REF!</definedName>
    <definedName name="_1114">'1'!#REF!</definedName>
    <definedName name="_1115">'1'!#REF!</definedName>
    <definedName name="_1116">'1'!#REF!</definedName>
    <definedName name="_1117">'1'!#REF!</definedName>
    <definedName name="_1118">'1'!#REF!</definedName>
    <definedName name="_1119">'1'!#REF!</definedName>
    <definedName name="_1120">'1'!#REF!</definedName>
    <definedName name="_1121">'1'!#REF!</definedName>
    <definedName name="_1122">'1'!#REF!</definedName>
    <definedName name="_1123">'1'!#REF!</definedName>
    <definedName name="_1124">'1'!#REF!</definedName>
    <definedName name="_1125">'1'!#REF!</definedName>
    <definedName name="_1126">'1'!#REF!</definedName>
    <definedName name="_1132">'1'!#REF!</definedName>
    <definedName name="_1133">'1'!#REF!</definedName>
    <definedName name="_1134">'1'!#REF!</definedName>
    <definedName name="_1135">'1'!#REF!</definedName>
    <definedName name="_1136">'1'!#REF!</definedName>
    <definedName name="_1137">'1'!#REF!</definedName>
    <definedName name="_1138">'1'!#REF!</definedName>
    <definedName name="_1139">'1'!#REF!</definedName>
    <definedName name="_1140">'1'!#REF!</definedName>
    <definedName name="_1141">'1'!#REF!</definedName>
    <definedName name="_1142">'1'!#REF!</definedName>
    <definedName name="_1143">'1'!#REF!</definedName>
    <definedName name="_1144">'1'!#REF!</definedName>
    <definedName name="_1145">'1'!#REF!</definedName>
    <definedName name="_1151">'1'!#REF!</definedName>
    <definedName name="_1152">'1'!#REF!</definedName>
    <definedName name="_1153">'1'!#REF!</definedName>
    <definedName name="_1154">'1'!#REF!</definedName>
    <definedName name="_1155">'1'!#REF!</definedName>
    <definedName name="_1156">'1'!#REF!</definedName>
    <definedName name="_1157">'1'!#REF!</definedName>
    <definedName name="_1158">'1'!#REF!</definedName>
    <definedName name="_1159">'1'!#REF!</definedName>
    <definedName name="_1160">'1'!#REF!</definedName>
    <definedName name="_1161">'1'!#REF!</definedName>
    <definedName name="_1162">'1'!#REF!</definedName>
    <definedName name="_1163">'1'!#REF!</definedName>
    <definedName name="_1164">'1'!#REF!</definedName>
    <definedName name="_1170">'1'!#REF!</definedName>
    <definedName name="_1171">'1'!#REF!</definedName>
    <definedName name="_1172">'1'!#REF!</definedName>
    <definedName name="_1173">'1'!#REF!</definedName>
    <definedName name="_1174">'1'!#REF!</definedName>
    <definedName name="_1175">'1'!#REF!</definedName>
    <definedName name="_1176">'1'!#REF!</definedName>
    <definedName name="_1177">'1'!#REF!</definedName>
    <definedName name="_1178">'1'!#REF!</definedName>
    <definedName name="_1179">'1'!#REF!</definedName>
    <definedName name="_1180">'1'!#REF!</definedName>
    <definedName name="_1181">'1'!#REF!</definedName>
    <definedName name="_1182">'1'!#REF!</definedName>
    <definedName name="_1183">'1'!#REF!</definedName>
    <definedName name="_1189">'1'!#REF!</definedName>
    <definedName name="_1190">'1'!#REF!</definedName>
    <definedName name="_1191">'1'!#REF!</definedName>
    <definedName name="_1192">'1'!#REF!</definedName>
    <definedName name="_1193">'1'!#REF!</definedName>
    <definedName name="_1194">'1'!#REF!</definedName>
    <definedName name="_1195">'1'!#REF!</definedName>
    <definedName name="_1196">'1'!#REF!</definedName>
    <definedName name="_1197">'1'!#REF!</definedName>
    <definedName name="_1198">'1'!#REF!</definedName>
    <definedName name="_1199">'1'!#REF!</definedName>
    <definedName name="_1200">'1'!#REF!</definedName>
    <definedName name="_1201">'1'!#REF!</definedName>
    <definedName name="_1202">'1'!#REF!</definedName>
    <definedName name="_1208">'1'!#REF!</definedName>
    <definedName name="_1209">'1'!#REF!</definedName>
    <definedName name="_1210">'1'!#REF!</definedName>
    <definedName name="_1211">'1'!#REF!</definedName>
    <definedName name="_1212">'1'!#REF!</definedName>
    <definedName name="_1213">'1'!#REF!</definedName>
    <definedName name="_1214">'1'!#REF!</definedName>
    <definedName name="_1215">'1'!#REF!</definedName>
    <definedName name="_1216">'1'!#REF!</definedName>
    <definedName name="_1217">'1'!#REF!</definedName>
    <definedName name="_1218">'1'!#REF!</definedName>
    <definedName name="_1219">'1'!#REF!</definedName>
    <definedName name="_1220">'1'!#REF!</definedName>
    <definedName name="_1221">'1'!#REF!</definedName>
    <definedName name="_1262">'1'!#REF!</definedName>
    <definedName name="_1263">'1'!#REF!</definedName>
    <definedName name="_1264">'1'!#REF!</definedName>
    <definedName name="_1265">'1'!#REF!</definedName>
    <definedName name="_1266">'1'!#REF!</definedName>
    <definedName name="_1267">'1'!#REF!</definedName>
    <definedName name="_1268">'1'!#REF!</definedName>
    <definedName name="_1269">'1'!#REF!</definedName>
    <definedName name="_1270">'1'!#REF!</definedName>
    <definedName name="_1271">'1'!#REF!</definedName>
    <definedName name="_1272">'1'!#REF!</definedName>
    <definedName name="_1273">'1'!#REF!</definedName>
    <definedName name="_1274">'1'!#REF!</definedName>
    <definedName name="_1275">'1'!#REF!</definedName>
    <definedName name="_1281">'1'!#REF!</definedName>
    <definedName name="_1282">'1'!#REF!</definedName>
    <definedName name="_1283">'1'!#REF!</definedName>
    <definedName name="_1284">'1'!#REF!</definedName>
    <definedName name="_1285">'1'!#REF!</definedName>
    <definedName name="_1286">'1'!#REF!</definedName>
    <definedName name="_1287">'1'!#REF!</definedName>
    <definedName name="_1288">'1'!#REF!</definedName>
    <definedName name="_1289">'1'!#REF!</definedName>
    <definedName name="_1290">'1'!#REF!</definedName>
    <definedName name="_1291">'1'!#REF!</definedName>
    <definedName name="_1292">'1'!#REF!</definedName>
    <definedName name="_1293">'1'!#REF!</definedName>
    <definedName name="_1294">'1'!#REF!</definedName>
    <definedName name="_1300">'1'!#REF!</definedName>
    <definedName name="_1301">'1'!#REF!</definedName>
    <definedName name="_1302">'1'!#REF!</definedName>
    <definedName name="_1303">'1'!#REF!</definedName>
    <definedName name="_1304">'1'!#REF!</definedName>
    <definedName name="_1305">'1'!#REF!</definedName>
    <definedName name="_1306">'1'!#REF!</definedName>
    <definedName name="_1307">'1'!#REF!</definedName>
    <definedName name="_1308">'1'!#REF!</definedName>
    <definedName name="_1309">'1'!#REF!</definedName>
    <definedName name="_1310">'1'!#REF!</definedName>
    <definedName name="_1311">'1'!#REF!</definedName>
    <definedName name="_1312">'1'!#REF!</definedName>
    <definedName name="_1313">'1'!#REF!</definedName>
    <definedName name="_1319">'1'!#REF!</definedName>
    <definedName name="_1320">'1'!#REF!</definedName>
    <definedName name="_1321">'1'!#REF!</definedName>
    <definedName name="_1322">'1'!#REF!</definedName>
    <definedName name="_1323">'1'!#REF!</definedName>
    <definedName name="_1324">'1'!#REF!</definedName>
    <definedName name="_1325">'1'!#REF!</definedName>
    <definedName name="_1326">'1'!#REF!</definedName>
    <definedName name="_1327">'1'!#REF!</definedName>
    <definedName name="_1328">'1'!#REF!</definedName>
    <definedName name="_1329">'1'!#REF!</definedName>
    <definedName name="_1330">'1'!#REF!</definedName>
    <definedName name="_1331">'1'!#REF!</definedName>
    <definedName name="_1332">'1'!#REF!</definedName>
    <definedName name="_1338">'1'!#REF!</definedName>
    <definedName name="_1339">'1'!#REF!</definedName>
    <definedName name="_1340">'1'!#REF!</definedName>
    <definedName name="_1341">'1'!#REF!</definedName>
    <definedName name="_1342">'1'!#REF!</definedName>
    <definedName name="_1343">'1'!#REF!</definedName>
    <definedName name="_1344">'1'!#REF!</definedName>
    <definedName name="_1345">'1'!#REF!</definedName>
    <definedName name="_1346">'1'!#REF!</definedName>
    <definedName name="_1347">'1'!#REF!</definedName>
    <definedName name="_1348">'1'!#REF!</definedName>
    <definedName name="_1349">'1'!#REF!</definedName>
    <definedName name="_1350">'1'!#REF!</definedName>
    <definedName name="_1351">'1'!#REF!</definedName>
    <definedName name="_1357">'1'!#REF!</definedName>
    <definedName name="_1358">'1'!#REF!</definedName>
    <definedName name="_1359">'1'!#REF!</definedName>
    <definedName name="_1360">'1'!#REF!</definedName>
    <definedName name="_1361">'1'!#REF!</definedName>
    <definedName name="_1362">'1'!#REF!</definedName>
    <definedName name="_1363">'1'!#REF!</definedName>
    <definedName name="_1364">'1'!#REF!</definedName>
    <definedName name="_1365">'1'!#REF!</definedName>
    <definedName name="_1366">'1'!#REF!</definedName>
    <definedName name="_1367">'1'!#REF!</definedName>
    <definedName name="_1368">'1'!#REF!</definedName>
    <definedName name="_1369">'1'!#REF!</definedName>
    <definedName name="_1370">'1'!#REF!</definedName>
    <definedName name="_1411">'1'!#REF!</definedName>
    <definedName name="_1412">'1'!#REF!</definedName>
    <definedName name="_1413">'1'!#REF!</definedName>
    <definedName name="_1414">'1'!#REF!</definedName>
    <definedName name="_1415">'1'!#REF!</definedName>
    <definedName name="_1416">'1'!#REF!</definedName>
    <definedName name="_1417">'1'!#REF!</definedName>
    <definedName name="_1418">'1'!#REF!</definedName>
    <definedName name="_1419">'1'!#REF!</definedName>
    <definedName name="_1420">'1'!#REF!</definedName>
    <definedName name="_1421">'1'!#REF!</definedName>
    <definedName name="_1422">'1'!#REF!</definedName>
    <definedName name="_1423">'1'!#REF!</definedName>
    <definedName name="_1424">'1'!#REF!</definedName>
    <definedName name="_1430">'1'!#REF!</definedName>
    <definedName name="_1431">'1'!#REF!</definedName>
    <definedName name="_1432">'1'!#REF!</definedName>
    <definedName name="_1433">'1'!#REF!</definedName>
    <definedName name="_1434">'1'!#REF!</definedName>
    <definedName name="_1435">'1'!#REF!</definedName>
    <definedName name="_1436">'1'!#REF!</definedName>
    <definedName name="_1437">'1'!#REF!</definedName>
    <definedName name="_1438">'1'!#REF!</definedName>
    <definedName name="_1439">'1'!#REF!</definedName>
    <definedName name="_1440">'1'!#REF!</definedName>
    <definedName name="_1441">'1'!#REF!</definedName>
    <definedName name="_1442">'1'!#REF!</definedName>
    <definedName name="_1443">'1'!#REF!</definedName>
    <definedName name="_1449">'1'!#REF!</definedName>
    <definedName name="_1450">'1'!#REF!</definedName>
    <definedName name="_1451">'1'!#REF!</definedName>
    <definedName name="_1452">'1'!#REF!</definedName>
    <definedName name="_1453">'1'!#REF!</definedName>
    <definedName name="_1454">'1'!#REF!</definedName>
    <definedName name="_1455">'1'!#REF!</definedName>
    <definedName name="_1456">'1'!#REF!</definedName>
    <definedName name="_1457">'1'!#REF!</definedName>
    <definedName name="_1458">'1'!#REF!</definedName>
    <definedName name="_1459">'1'!#REF!</definedName>
    <definedName name="_1460">'1'!#REF!</definedName>
    <definedName name="_1461">'1'!#REF!</definedName>
    <definedName name="_1462">'1'!#REF!</definedName>
    <definedName name="_1468">'1'!#REF!</definedName>
    <definedName name="_1469">'1'!#REF!</definedName>
    <definedName name="_1470">'1'!#REF!</definedName>
    <definedName name="_1471">'1'!#REF!</definedName>
    <definedName name="_1472">'1'!#REF!</definedName>
    <definedName name="_1473">'1'!#REF!</definedName>
    <definedName name="_1474">'1'!#REF!</definedName>
    <definedName name="_1475">'1'!#REF!</definedName>
    <definedName name="_1476">'1'!#REF!</definedName>
    <definedName name="_1477">'1'!#REF!</definedName>
    <definedName name="_1478">'1'!#REF!</definedName>
    <definedName name="_1479">'1'!#REF!</definedName>
    <definedName name="_1480">'1'!#REF!</definedName>
    <definedName name="_1481">'1'!#REF!</definedName>
    <definedName name="_1487">'1'!#REF!</definedName>
    <definedName name="_1488">'1'!#REF!</definedName>
    <definedName name="_1489">'1'!#REF!</definedName>
    <definedName name="_1490">'1'!#REF!</definedName>
    <definedName name="_1491">'1'!#REF!</definedName>
    <definedName name="_1492">'1'!#REF!</definedName>
    <definedName name="_1493">'1'!#REF!</definedName>
    <definedName name="_1494">'1'!#REF!</definedName>
    <definedName name="_1495">'1'!#REF!</definedName>
    <definedName name="_1496">'1'!#REF!</definedName>
    <definedName name="_1497">'1'!#REF!</definedName>
    <definedName name="_1498">'1'!#REF!</definedName>
    <definedName name="_1499">'1'!#REF!</definedName>
    <definedName name="_1500">'1'!#REF!</definedName>
    <definedName name="_1506">'1'!#REF!</definedName>
    <definedName name="_1507">'1'!#REF!</definedName>
    <definedName name="_1508">'1'!#REF!</definedName>
    <definedName name="_1509">'1'!#REF!</definedName>
    <definedName name="_1510">'1'!#REF!</definedName>
    <definedName name="_1511">'1'!#REF!</definedName>
    <definedName name="_1512">'1'!#REF!</definedName>
    <definedName name="_1513">'1'!#REF!</definedName>
    <definedName name="_1514">'1'!#REF!</definedName>
    <definedName name="_1515">'1'!#REF!</definedName>
    <definedName name="_1516">'1'!#REF!</definedName>
    <definedName name="_1517">'1'!#REF!</definedName>
    <definedName name="_1518">'1'!#REF!</definedName>
    <definedName name="_1519">'1'!#REF!</definedName>
    <definedName name="_517">'1'!$D$27</definedName>
    <definedName name="_518">'1'!$E$27</definedName>
    <definedName name="_519">'1'!$F$27</definedName>
    <definedName name="_520">'1'!$G$27</definedName>
    <definedName name="_521">'1'!$H$27</definedName>
    <definedName name="_522">'1'!$I$27</definedName>
    <definedName name="_523">'1'!$J$27</definedName>
    <definedName name="_524">'1'!$K$27</definedName>
    <definedName name="_525">'1'!$L$27</definedName>
    <definedName name="_526">'1'!$M$27</definedName>
    <definedName name="_527">'1'!$N$27</definedName>
    <definedName name="_528">'1'!$O$27</definedName>
    <definedName name="_529">'1'!$P$27</definedName>
    <definedName name="_530">'1'!$Q$27</definedName>
    <definedName name="_536">'1'!$D$22</definedName>
    <definedName name="_537">'1'!$E$22</definedName>
    <definedName name="_538">'1'!$F$22</definedName>
    <definedName name="_539">'1'!$G$22</definedName>
    <definedName name="_540">'1'!$H$22</definedName>
    <definedName name="_541">'1'!$I$22</definedName>
    <definedName name="_542">'1'!$J$22</definedName>
    <definedName name="_543">'1'!$K$22</definedName>
    <definedName name="_544">'1'!$L$22</definedName>
    <definedName name="_545">'1'!$M$22</definedName>
    <definedName name="_546">'1'!$N$22</definedName>
    <definedName name="_547">'1'!$O$22</definedName>
    <definedName name="_548">'1'!$P$22</definedName>
    <definedName name="_549">'1'!$Q$22</definedName>
    <definedName name="_555">'1'!$D$23</definedName>
    <definedName name="_556">'1'!$E$23</definedName>
    <definedName name="_557">'1'!$F$23</definedName>
    <definedName name="_558">'1'!$G$23</definedName>
    <definedName name="_559">'1'!$H$23</definedName>
    <definedName name="_560">'1'!$I$23</definedName>
    <definedName name="_561">'1'!$J$23</definedName>
    <definedName name="_562">'1'!$K$23</definedName>
    <definedName name="_563">'1'!$L$23</definedName>
    <definedName name="_564">'1'!$M$23</definedName>
    <definedName name="_565">'1'!$N$23</definedName>
    <definedName name="_566">'1'!$O$23</definedName>
    <definedName name="_567">'1'!$P$23</definedName>
    <definedName name="_568">'1'!$Q$23</definedName>
    <definedName name="_574">'1'!$D$24</definedName>
    <definedName name="_575">'1'!$E$24</definedName>
    <definedName name="_576">'1'!$F$24</definedName>
    <definedName name="_577">'1'!$G$24</definedName>
    <definedName name="_578">'1'!$H$24</definedName>
    <definedName name="_579">'1'!$I$24</definedName>
    <definedName name="_580">'1'!$J$24</definedName>
    <definedName name="_581">'1'!$K$24</definedName>
    <definedName name="_582">'1'!$L$24</definedName>
    <definedName name="_583">'1'!$M$24</definedName>
    <definedName name="_584">'1'!$N$24</definedName>
    <definedName name="_585">'1'!$O$24</definedName>
    <definedName name="_586">'1'!$P$24</definedName>
    <definedName name="_587">'1'!$Q$24</definedName>
    <definedName name="_593">'1'!$D$25</definedName>
    <definedName name="_594">'1'!$E$25</definedName>
    <definedName name="_595">'1'!$F$25</definedName>
    <definedName name="_596">'1'!$G$25</definedName>
    <definedName name="_597">'1'!$H$25</definedName>
    <definedName name="_598">'1'!$I$25</definedName>
    <definedName name="_599">'1'!$J$25</definedName>
    <definedName name="_600">'1'!$K$25</definedName>
    <definedName name="_601">'1'!$L$25</definedName>
    <definedName name="_602">'1'!$M$25</definedName>
    <definedName name="_603">'1'!$N$25</definedName>
    <definedName name="_604">'1'!$O$25</definedName>
    <definedName name="_605">'1'!$P$25</definedName>
    <definedName name="_606">'1'!$Q$25</definedName>
    <definedName name="_612">'1'!$D$26</definedName>
    <definedName name="_613">'1'!$E$26</definedName>
    <definedName name="_614">'1'!$F$26</definedName>
    <definedName name="_615">'1'!$G$26</definedName>
    <definedName name="_616">'1'!$H$26</definedName>
    <definedName name="_617">'1'!$I$26</definedName>
    <definedName name="_618">'1'!$J$26</definedName>
    <definedName name="_619">'1'!$K$26</definedName>
    <definedName name="_620">'1'!$L$26</definedName>
    <definedName name="_621">'1'!$M$26</definedName>
    <definedName name="_622">'1'!$N$26</definedName>
    <definedName name="_623">'1'!$O$26</definedName>
    <definedName name="_624">'1'!$P$26</definedName>
    <definedName name="_625">'1'!$Q$26</definedName>
    <definedName name="_666">'1'!#REF!</definedName>
    <definedName name="_667">'1'!#REF!</definedName>
    <definedName name="_668">'1'!#REF!</definedName>
    <definedName name="_669">'1'!#REF!</definedName>
    <definedName name="_670">'1'!#REF!</definedName>
    <definedName name="_671">'1'!#REF!</definedName>
    <definedName name="_672">'1'!#REF!</definedName>
    <definedName name="_673">'1'!#REF!</definedName>
    <definedName name="_674">'1'!#REF!</definedName>
    <definedName name="_675">'1'!#REF!</definedName>
    <definedName name="_676">'1'!#REF!</definedName>
    <definedName name="_677">'1'!#REF!</definedName>
    <definedName name="_678">'1'!#REF!</definedName>
    <definedName name="_679">'1'!#REF!</definedName>
    <definedName name="_685">'1'!#REF!</definedName>
    <definedName name="_686">'1'!#REF!</definedName>
    <definedName name="_687">'1'!#REF!</definedName>
    <definedName name="_688">'1'!#REF!</definedName>
    <definedName name="_689">'1'!#REF!</definedName>
    <definedName name="_690">'1'!#REF!</definedName>
    <definedName name="_691">'1'!#REF!</definedName>
    <definedName name="_692">'1'!#REF!</definedName>
    <definedName name="_693">'1'!#REF!</definedName>
    <definedName name="_694">'1'!#REF!</definedName>
    <definedName name="_695">'1'!#REF!</definedName>
    <definedName name="_696">'1'!#REF!</definedName>
    <definedName name="_697">'1'!#REF!</definedName>
    <definedName name="_698">'1'!#REF!</definedName>
    <definedName name="_704">'1'!#REF!</definedName>
    <definedName name="_705">'1'!#REF!</definedName>
    <definedName name="_706">'1'!#REF!</definedName>
    <definedName name="_707">'1'!#REF!</definedName>
    <definedName name="_708">'1'!#REF!</definedName>
    <definedName name="_709">'1'!#REF!</definedName>
    <definedName name="_710">'1'!#REF!</definedName>
    <definedName name="_711">'1'!#REF!</definedName>
    <definedName name="_712">'1'!#REF!</definedName>
    <definedName name="_713">'1'!#REF!</definedName>
    <definedName name="_714">'1'!#REF!</definedName>
    <definedName name="_715">'1'!#REF!</definedName>
    <definedName name="_716">'1'!#REF!</definedName>
    <definedName name="_717">'1'!#REF!</definedName>
    <definedName name="_723">'1'!#REF!</definedName>
    <definedName name="_724">'1'!#REF!</definedName>
    <definedName name="_725">'1'!#REF!</definedName>
    <definedName name="_726">'1'!#REF!</definedName>
    <definedName name="_727">'1'!#REF!</definedName>
    <definedName name="_728">'1'!#REF!</definedName>
    <definedName name="_729">'1'!#REF!</definedName>
    <definedName name="_730">'1'!#REF!</definedName>
    <definedName name="_731">'1'!#REF!</definedName>
    <definedName name="_732">'1'!#REF!</definedName>
    <definedName name="_733">'1'!#REF!</definedName>
    <definedName name="_734">'1'!#REF!</definedName>
    <definedName name="_735">'1'!#REF!</definedName>
    <definedName name="_736">'1'!#REF!</definedName>
    <definedName name="_742">'1'!#REF!</definedName>
    <definedName name="_743">'1'!#REF!</definedName>
    <definedName name="_744">'1'!#REF!</definedName>
    <definedName name="_745">'1'!#REF!</definedName>
    <definedName name="_746">'1'!#REF!</definedName>
    <definedName name="_747">'1'!#REF!</definedName>
    <definedName name="_748">'1'!#REF!</definedName>
    <definedName name="_749">'1'!#REF!</definedName>
    <definedName name="_750">'1'!#REF!</definedName>
    <definedName name="_751">'1'!#REF!</definedName>
    <definedName name="_752">'1'!#REF!</definedName>
    <definedName name="_753">'1'!#REF!</definedName>
    <definedName name="_754">'1'!#REF!</definedName>
    <definedName name="_755">'1'!#REF!</definedName>
    <definedName name="_761">'1'!#REF!</definedName>
    <definedName name="_762">'1'!#REF!</definedName>
    <definedName name="_763">'1'!#REF!</definedName>
    <definedName name="_764">'1'!#REF!</definedName>
    <definedName name="_765">'1'!#REF!</definedName>
    <definedName name="_766">'1'!#REF!</definedName>
    <definedName name="_767">'1'!#REF!</definedName>
    <definedName name="_768">'1'!#REF!</definedName>
    <definedName name="_769">'1'!#REF!</definedName>
    <definedName name="_770">'1'!#REF!</definedName>
    <definedName name="_771">'1'!#REF!</definedName>
    <definedName name="_772">'1'!#REF!</definedName>
    <definedName name="_773">'1'!#REF!</definedName>
    <definedName name="_774">'1'!#REF!</definedName>
    <definedName name="_815">'1'!#REF!</definedName>
    <definedName name="_816">'1'!#REF!</definedName>
    <definedName name="_817">'1'!#REF!</definedName>
    <definedName name="_818">'1'!#REF!</definedName>
    <definedName name="_819">'1'!#REF!</definedName>
    <definedName name="_820">'1'!#REF!</definedName>
    <definedName name="_821">'1'!#REF!</definedName>
    <definedName name="_822">'1'!#REF!</definedName>
    <definedName name="_823">'1'!#REF!</definedName>
    <definedName name="_824">'1'!#REF!</definedName>
    <definedName name="_825">'1'!#REF!</definedName>
    <definedName name="_826">'1'!#REF!</definedName>
    <definedName name="_827">'1'!#REF!</definedName>
    <definedName name="_828">'1'!#REF!</definedName>
    <definedName name="_834">'1'!#REF!</definedName>
    <definedName name="_835">'1'!#REF!</definedName>
    <definedName name="_836">'1'!#REF!</definedName>
    <definedName name="_837">'1'!#REF!</definedName>
    <definedName name="_838">'1'!#REF!</definedName>
    <definedName name="_839">'1'!#REF!</definedName>
    <definedName name="_840">'1'!#REF!</definedName>
    <definedName name="_841">'1'!#REF!</definedName>
    <definedName name="_842">'1'!#REF!</definedName>
    <definedName name="_843">'1'!#REF!</definedName>
    <definedName name="_844">'1'!#REF!</definedName>
    <definedName name="_845">'1'!#REF!</definedName>
    <definedName name="_846">'1'!#REF!</definedName>
    <definedName name="_847">'1'!#REF!</definedName>
    <definedName name="_853">'1'!#REF!</definedName>
    <definedName name="_854">'1'!#REF!</definedName>
    <definedName name="_855">'1'!#REF!</definedName>
    <definedName name="_856">'1'!#REF!</definedName>
    <definedName name="_857">'1'!#REF!</definedName>
    <definedName name="_858">'1'!#REF!</definedName>
    <definedName name="_859">'1'!#REF!</definedName>
    <definedName name="_860">'1'!#REF!</definedName>
    <definedName name="_861">'1'!#REF!</definedName>
    <definedName name="_862">'1'!#REF!</definedName>
    <definedName name="_863">'1'!#REF!</definedName>
    <definedName name="_864">'1'!#REF!</definedName>
    <definedName name="_865">'1'!#REF!</definedName>
    <definedName name="_866">'1'!#REF!</definedName>
    <definedName name="_872">'1'!#REF!</definedName>
    <definedName name="_873">'1'!#REF!</definedName>
    <definedName name="_874">'1'!#REF!</definedName>
    <definedName name="_875">'1'!#REF!</definedName>
    <definedName name="_876">'1'!#REF!</definedName>
    <definedName name="_877">'1'!#REF!</definedName>
    <definedName name="_878">'1'!#REF!</definedName>
    <definedName name="_879">'1'!#REF!</definedName>
    <definedName name="_880">'1'!#REF!</definedName>
    <definedName name="_881">'1'!#REF!</definedName>
    <definedName name="_882">'1'!#REF!</definedName>
    <definedName name="_883">'1'!#REF!</definedName>
    <definedName name="_884">'1'!#REF!</definedName>
    <definedName name="_885">'1'!#REF!</definedName>
    <definedName name="_891">'1'!#REF!</definedName>
    <definedName name="_892">'1'!#REF!</definedName>
    <definedName name="_893">'1'!#REF!</definedName>
    <definedName name="_894">'1'!#REF!</definedName>
    <definedName name="_895">'1'!#REF!</definedName>
    <definedName name="_896">'1'!#REF!</definedName>
    <definedName name="_897">'1'!#REF!</definedName>
    <definedName name="_898">'1'!#REF!</definedName>
    <definedName name="_899">'1'!#REF!</definedName>
    <definedName name="_900">'1'!#REF!</definedName>
    <definedName name="_901">'1'!#REF!</definedName>
    <definedName name="_902">'1'!#REF!</definedName>
    <definedName name="_903">'1'!#REF!</definedName>
    <definedName name="_904">'1'!#REF!</definedName>
    <definedName name="_910">'1'!#REF!</definedName>
    <definedName name="_911">'1'!#REF!</definedName>
    <definedName name="_912">'1'!#REF!</definedName>
    <definedName name="_913">'1'!#REF!</definedName>
    <definedName name="_914">'1'!#REF!</definedName>
    <definedName name="_915">'1'!#REF!</definedName>
    <definedName name="_916">'1'!#REF!</definedName>
    <definedName name="_917">'1'!#REF!</definedName>
    <definedName name="_918">'1'!#REF!</definedName>
    <definedName name="_919">'1'!#REF!</definedName>
    <definedName name="_920">'1'!#REF!</definedName>
    <definedName name="_921">'1'!#REF!</definedName>
    <definedName name="_922">'1'!#REF!</definedName>
    <definedName name="_923">'1'!#REF!</definedName>
    <definedName name="_964">'1'!#REF!</definedName>
    <definedName name="_965">'1'!#REF!</definedName>
    <definedName name="_966">'1'!#REF!</definedName>
    <definedName name="_967">'1'!#REF!</definedName>
    <definedName name="_968">'1'!#REF!</definedName>
    <definedName name="_969">'1'!#REF!</definedName>
    <definedName name="_970">'1'!#REF!</definedName>
    <definedName name="_971">'1'!#REF!</definedName>
    <definedName name="_972">'1'!#REF!</definedName>
    <definedName name="_973">'1'!#REF!</definedName>
    <definedName name="_974">'1'!#REF!</definedName>
    <definedName name="_975">'1'!#REF!</definedName>
    <definedName name="_976">'1'!#REF!</definedName>
    <definedName name="_977">'1'!#REF!</definedName>
    <definedName name="_983">'1'!#REF!</definedName>
    <definedName name="_984">'1'!#REF!</definedName>
    <definedName name="_985">'1'!#REF!</definedName>
    <definedName name="_986">'1'!#REF!</definedName>
    <definedName name="_987">'1'!#REF!</definedName>
    <definedName name="_988">'1'!#REF!</definedName>
    <definedName name="_989">'1'!#REF!</definedName>
    <definedName name="_990">'1'!#REF!</definedName>
    <definedName name="_991">'1'!#REF!</definedName>
    <definedName name="_992">'1'!#REF!</definedName>
    <definedName name="_993">'1'!#REF!</definedName>
    <definedName name="_994">'1'!#REF!</definedName>
    <definedName name="_995">'1'!#REF!</definedName>
    <definedName name="_996">'1'!#REF!</definedName>
  </definedNames>
  <calcPr fullCalcOnLoad="1"/>
</workbook>
</file>

<file path=xl/sharedStrings.xml><?xml version="1.0" encoding="utf-8"?>
<sst xmlns="http://schemas.openxmlformats.org/spreadsheetml/2006/main" count="50" uniqueCount="32">
  <si>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</si>
  <si>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</si>
  <si>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</si>
  <si>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</si>
  <si>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</si>
  <si>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</si>
  <si>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</si>
  <si>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</si>
  <si>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</si>
  <si>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</si>
  <si>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</si>
  <si>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</si>
  <si>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</si>
  <si>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</si>
  <si>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Daň z příjmů FO ze závislé činnosti a f. požitků</t>
  </si>
  <si>
    <t>Daň z příjmů FO ze samostatné výdělečné činnosti</t>
  </si>
  <si>
    <t>Daň z příjmů fyzických osob z kapitálových výnosů</t>
  </si>
  <si>
    <t>Daň z příjmů právnických osob</t>
  </si>
  <si>
    <t>Daň z přidané hodnoty</t>
  </si>
  <si>
    <t>Příjmy z daní celkem (tis.Kč)</t>
  </si>
  <si>
    <t>Poznámka:</t>
  </si>
  <si>
    <t>Celkem období - skutečnost</t>
  </si>
  <si>
    <t>Celkem celý rok - skutečnost</t>
  </si>
  <si>
    <t>Rozpočet urpavený</t>
  </si>
  <si>
    <t>% RU</t>
  </si>
  <si>
    <t>% RS</t>
  </si>
  <si>
    <t>Rozpočet schválený</t>
  </si>
  <si>
    <t>Skutečné plnění daňových příjmů za sledované období činí 3 293 535 tis. Kč, což je o  438 645 tis. Kč méně než za stejné období minulého roku, tj. 88 %.</t>
  </si>
  <si>
    <t>Ve sledovaném období by alikvotní plnění daň. příjmů mělo činit 100 %. Ve skutečnosti je však plnění daňových příjmů na úrovni 91,1 % schváleného rozpočtu, což představuje propad 323 065 tis. Kč, oproti upravenému rozpočtu je pak na úrovni 97,9 %, což představuje propad 71 491 tis. Kč.</t>
  </si>
  <si>
    <t>PLNĚNÍ DAŇOVÝCH PŘÍJMŮ - SROVNÁNÍ VÝVOJE DAŇOVÝCH PŘÍJMŮ V LETECH  (bez daně placené krajem, tis.Kč)</t>
  </si>
  <si>
    <t>Počet stran: 1</t>
  </si>
  <si>
    <t>RK-02-2010-48, př.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</si>
</sst>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  <numFmt numFmtId="173" formatCode="[$-1010409]###\ ###\ ###"/>
    <numFmt numFmtId="174" formatCode="[$-1010409]#,##0.#%"/>
    <numFmt numFmtId="175" formatCode="0.0%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4" fillId="2" borderId="1" xfId="0" applyFill="1" applyBorder="1" applyAlignment="1">
      <alignment horizontal="center" vertical="top" wrapText="1"/>
    </xf>
    <xf numFmtId="0" fontId="5" fillId="0" borderId="2" xfId="0" applyFill="1" applyBorder="1" applyAlignment="1">
      <alignment vertical="top" wrapText="1"/>
    </xf>
    <xf numFmtId="172" fontId="4" fillId="0" borderId="3" xfId="0" applyFill="1" applyBorder="1" applyAlignment="1">
      <alignment horizontal="center" vertical="top" wrapText="1"/>
    </xf>
    <xf numFmtId="173" fontId="4" fillId="0" borderId="1" xfId="0" applyFill="1" applyBorder="1" applyAlignment="1">
      <alignment horizontal="right" vertical="top" wrapText="1"/>
    </xf>
    <xf numFmtId="174" fontId="4" fillId="0" borderId="1" xfId="0" applyFill="1" applyBorder="1" applyAlignment="1">
      <alignment horizontal="center" vertical="top" wrapText="1"/>
    </xf>
    <xf numFmtId="173" fontId="6" fillId="0" borderId="1" xfId="0" applyFill="1" applyBorder="1" applyAlignment="1">
      <alignment horizontal="right" vertical="top" wrapText="1"/>
    </xf>
    <xf numFmtId="172" fontId="2" fillId="0" borderId="4" xfId="0" applyFill="1" applyBorder="1" applyAlignment="1">
      <alignment horizontal="left" vertical="top" wrapText="1"/>
    </xf>
    <xf numFmtId="0" fontId="1" fillId="0" borderId="5" xfId="0" applyFill="1" applyBorder="1" applyAlignment="1">
      <alignment vertical="top" wrapText="1"/>
    </xf>
    <xf numFmtId="0" fontId="6" fillId="0" borderId="6" xfId="0" applyFill="1" applyBorder="1" applyAlignment="1">
      <alignment vertical="top" wrapText="1"/>
    </xf>
    <xf numFmtId="175" fontId="4" fillId="0" borderId="1" xfId="0" applyNumberFormat="1" applyFill="1" applyBorder="1" applyAlignment="1">
      <alignment horizontal="right" vertical="top" wrapText="1"/>
    </xf>
    <xf numFmtId="175" fontId="6" fillId="0" borderId="1" xfId="0" applyNumberFormat="1" applyFill="1" applyBorder="1" applyAlignment="1">
      <alignment horizontal="right" vertical="top" wrapText="1"/>
    </xf>
    <xf numFmtId="175" fontId="6" fillId="0" borderId="1" xfId="0" applyNumberForma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75" fontId="4" fillId="0" borderId="1" xfId="0" applyNumberFormat="1" applyFill="1" applyBorder="1" applyAlignment="1">
      <alignment horizontal="center" vertical="top" wrapText="1"/>
    </xf>
    <xf numFmtId="175" fontId="6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6" fillId="0" borderId="1" xfId="0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27"/>
  <sheetViews>
    <sheetView showGridLines="0"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5" sqref="T5"/>
    </sheetView>
  </sheetViews>
  <sheetFormatPr defaultColWidth="9.140625" defaultRowHeight="12.75"/>
  <cols>
    <col min="1" max="1" width="2.7109375" style="0" customWidth="1"/>
    <col min="2" max="2" width="20.28125" style="0" customWidth="1"/>
    <col min="3" max="3" width="5.421875" style="0" customWidth="1"/>
    <col min="4" max="15" width="8.140625" style="0" customWidth="1"/>
    <col min="16" max="16" width="8.57421875" style="0" customWidth="1"/>
    <col min="17" max="17" width="8.28125" style="0" customWidth="1"/>
    <col min="18" max="18" width="6.00390625" style="0" customWidth="1"/>
    <col min="19" max="19" width="7.7109375" style="0" customWidth="1"/>
  </cols>
  <sheetData>
    <row r="1" spans="1:20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1" t="s">
        <v>31</v>
      </c>
      <c r="T1" s="22"/>
    </row>
    <row r="2" spans="1:19" ht="14.2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3" t="s">
        <v>30</v>
      </c>
    </row>
    <row r="3" spans="1:19" ht="18" customHeight="1">
      <c r="A3" s="3"/>
      <c r="B3" s="28" t="s">
        <v>29</v>
      </c>
      <c r="C3" s="29"/>
      <c r="D3" s="29"/>
      <c r="E3" s="3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5"/>
    </row>
    <row r="4" spans="1:19" ht="3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</row>
    <row r="5" spans="1:19" ht="13.5" customHeight="1">
      <c r="A5" s="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5"/>
    </row>
    <row r="6" spans="1:19" ht="6.75" customHeight="1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</row>
    <row r="7" spans="1:20" ht="23.25" customHeight="1" thickBot="1">
      <c r="A7" s="3"/>
      <c r="B7" s="12">
        <v>2009</v>
      </c>
      <c r="C7" s="13"/>
      <c r="D7" s="6" t="s">
        <v>0</v>
      </c>
      <c r="E7" s="6" t="s">
        <v>1</v>
      </c>
      <c r="F7" s="6" t="s">
        <v>2</v>
      </c>
      <c r="G7" s="6" t="s">
        <v>3</v>
      </c>
      <c r="H7" s="6" t="s">
        <v>4</v>
      </c>
      <c r="I7" s="6" t="s">
        <v>5</v>
      </c>
      <c r="J7" s="6" t="s">
        <v>6</v>
      </c>
      <c r="K7" s="6" t="s">
        <v>7</v>
      </c>
      <c r="L7" s="6" t="s">
        <v>8</v>
      </c>
      <c r="M7" s="6" t="s">
        <v>9</v>
      </c>
      <c r="N7" s="6" t="s">
        <v>10</v>
      </c>
      <c r="O7" s="6" t="s">
        <v>11</v>
      </c>
      <c r="P7" s="6" t="s">
        <v>12</v>
      </c>
      <c r="Q7" s="18" t="s">
        <v>26</v>
      </c>
      <c r="R7" s="18" t="s">
        <v>25</v>
      </c>
      <c r="S7" s="18" t="s">
        <v>23</v>
      </c>
      <c r="T7" s="18" t="s">
        <v>24</v>
      </c>
    </row>
    <row r="8" spans="1:20" ht="34.5" thickBot="1">
      <c r="A8" s="3"/>
      <c r="B8" s="7" t="s">
        <v>14</v>
      </c>
      <c r="C8" s="8">
        <v>1111</v>
      </c>
      <c r="D8" s="9">
        <v>97001.845</v>
      </c>
      <c r="E8" s="9">
        <v>50305.438</v>
      </c>
      <c r="F8" s="9">
        <v>51638.503</v>
      </c>
      <c r="G8" s="9">
        <v>43163.127</v>
      </c>
      <c r="H8" s="9">
        <v>48742.306</v>
      </c>
      <c r="I8" s="9">
        <v>58579.891</v>
      </c>
      <c r="J8" s="9">
        <v>67511.029</v>
      </c>
      <c r="K8" s="9">
        <v>57015.387</v>
      </c>
      <c r="L8" s="9">
        <v>61724.952</v>
      </c>
      <c r="M8" s="9">
        <v>48391.167</v>
      </c>
      <c r="N8" s="9">
        <v>60644.363</v>
      </c>
      <c r="O8" s="9">
        <v>64703</v>
      </c>
      <c r="P8" s="9">
        <f>SUM(D8:O8)</f>
        <v>709421.008</v>
      </c>
      <c r="Q8" s="9">
        <v>720000</v>
      </c>
      <c r="R8" s="15">
        <f aca="true" t="shared" si="0" ref="R8:R13">P8/Q8</f>
        <v>0.9853069555555556</v>
      </c>
      <c r="S8" s="9">
        <v>720000</v>
      </c>
      <c r="T8" s="19">
        <f aca="true" t="shared" si="1" ref="T8:T13">P8/S8</f>
        <v>0.9853069555555556</v>
      </c>
    </row>
    <row r="9" spans="1:20" ht="34.5" thickBot="1">
      <c r="A9" s="3"/>
      <c r="B9" s="7" t="s">
        <v>15</v>
      </c>
      <c r="C9" s="8">
        <v>1112</v>
      </c>
      <c r="D9" s="9">
        <v>9584.226</v>
      </c>
      <c r="E9" s="9">
        <v>1214.38</v>
      </c>
      <c r="F9" s="9">
        <v>5420.442</v>
      </c>
      <c r="G9" s="9">
        <v>19010.848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274.685</v>
      </c>
      <c r="N9" s="9">
        <v>723.67</v>
      </c>
      <c r="O9" s="9">
        <v>3176</v>
      </c>
      <c r="P9" s="9">
        <f>SUM(D9:O9)</f>
        <v>39404.251</v>
      </c>
      <c r="Q9" s="9">
        <v>69000</v>
      </c>
      <c r="R9" s="15">
        <f t="shared" si="0"/>
        <v>0.5710761014492753</v>
      </c>
      <c r="S9" s="9">
        <v>39000</v>
      </c>
      <c r="T9" s="19">
        <f t="shared" si="1"/>
        <v>1.0103654102564101</v>
      </c>
    </row>
    <row r="10" spans="1:20" ht="34.5" thickBot="1">
      <c r="A10" s="3"/>
      <c r="B10" s="7" t="s">
        <v>16</v>
      </c>
      <c r="C10" s="8">
        <v>1113</v>
      </c>
      <c r="D10" s="9">
        <v>6825.264</v>
      </c>
      <c r="E10" s="9">
        <v>5300.21</v>
      </c>
      <c r="F10" s="9">
        <v>3862.699</v>
      </c>
      <c r="G10" s="9">
        <v>4457.751</v>
      </c>
      <c r="H10" s="9">
        <v>5310.337</v>
      </c>
      <c r="I10" s="9">
        <v>4902.809</v>
      </c>
      <c r="J10" s="9">
        <v>5940.979</v>
      </c>
      <c r="K10" s="9">
        <v>7374.157</v>
      </c>
      <c r="L10" s="9">
        <v>5299.05</v>
      </c>
      <c r="M10" s="9">
        <v>6213.227</v>
      </c>
      <c r="N10" s="9">
        <v>5990.377</v>
      </c>
      <c r="O10" s="9">
        <v>4553</v>
      </c>
      <c r="P10" s="9">
        <f>SUM(D10:O10)</f>
        <v>66029.86</v>
      </c>
      <c r="Q10" s="9">
        <v>55000</v>
      </c>
      <c r="R10" s="15">
        <f t="shared" si="0"/>
        <v>1.200542909090909</v>
      </c>
      <c r="S10" s="9">
        <v>55000</v>
      </c>
      <c r="T10" s="19">
        <f t="shared" si="1"/>
        <v>1.200542909090909</v>
      </c>
    </row>
    <row r="11" spans="1:20" ht="23.25" thickBot="1">
      <c r="A11" s="3"/>
      <c r="B11" s="7" t="s">
        <v>17</v>
      </c>
      <c r="C11" s="8">
        <v>1121</v>
      </c>
      <c r="D11" s="9">
        <v>162769.205</v>
      </c>
      <c r="E11" s="9">
        <v>7249.698</v>
      </c>
      <c r="F11" s="9">
        <v>57566.957</v>
      </c>
      <c r="G11" s="9">
        <v>143131.421</v>
      </c>
      <c r="H11" s="9">
        <v>0</v>
      </c>
      <c r="I11" s="9">
        <v>96005.59</v>
      </c>
      <c r="J11" s="9">
        <v>198306.559</v>
      </c>
      <c r="K11" s="9">
        <v>0</v>
      </c>
      <c r="L11" s="9">
        <v>48031.282</v>
      </c>
      <c r="M11" s="9">
        <v>64966.72</v>
      </c>
      <c r="N11" s="9">
        <v>4537.279</v>
      </c>
      <c r="O11" s="9">
        <v>39776</v>
      </c>
      <c r="P11" s="9">
        <f>SUM(D11:O11)</f>
        <v>822340.7109999999</v>
      </c>
      <c r="Q11" s="9">
        <v>1060000</v>
      </c>
      <c r="R11" s="15">
        <f t="shared" si="0"/>
        <v>0.7757931235849056</v>
      </c>
      <c r="S11" s="9">
        <v>838426</v>
      </c>
      <c r="T11" s="19">
        <f t="shared" si="1"/>
        <v>0.9808148972002299</v>
      </c>
    </row>
    <row r="12" spans="1:20" ht="13.5" thickBot="1">
      <c r="A12" s="3"/>
      <c r="B12" s="7" t="s">
        <v>18</v>
      </c>
      <c r="C12" s="8">
        <v>1211</v>
      </c>
      <c r="D12" s="9">
        <v>133680.842</v>
      </c>
      <c r="E12" s="9">
        <v>261137.601</v>
      </c>
      <c r="F12" s="9">
        <v>0</v>
      </c>
      <c r="G12" s="9">
        <v>94895.795</v>
      </c>
      <c r="H12" s="9">
        <v>230945.932</v>
      </c>
      <c r="I12" s="9">
        <v>64396.678</v>
      </c>
      <c r="J12" s="9">
        <v>119679.623</v>
      </c>
      <c r="K12" s="9">
        <v>243589.216</v>
      </c>
      <c r="L12" s="9">
        <v>56691.164</v>
      </c>
      <c r="M12" s="9">
        <v>125041.432</v>
      </c>
      <c r="N12" s="9">
        <v>251943.913</v>
      </c>
      <c r="O12" s="9">
        <v>74337</v>
      </c>
      <c r="P12" s="9">
        <f>SUM(D12:O12)</f>
        <v>1656339.196</v>
      </c>
      <c r="Q12" s="9">
        <v>1712600</v>
      </c>
      <c r="R12" s="15">
        <f t="shared" si="0"/>
        <v>0.9671488940791778</v>
      </c>
      <c r="S12" s="9">
        <v>1712600</v>
      </c>
      <c r="T12" s="19">
        <f t="shared" si="1"/>
        <v>0.9671488940791778</v>
      </c>
    </row>
    <row r="13" spans="1:20" ht="13.5" thickBot="1">
      <c r="A13" s="3"/>
      <c r="B13" s="27" t="s">
        <v>19</v>
      </c>
      <c r="C13" s="27"/>
      <c r="D13" s="11">
        <v>409861.382</v>
      </c>
      <c r="E13" s="11">
        <v>325207.327</v>
      </c>
      <c r="F13" s="11">
        <v>118488.601</v>
      </c>
      <c r="G13" s="11">
        <v>304658.942</v>
      </c>
      <c r="H13" s="11">
        <v>284998.575</v>
      </c>
      <c r="I13" s="11">
        <v>223884.968</v>
      </c>
      <c r="J13" s="11">
        <v>391438.19</v>
      </c>
      <c r="K13" s="11">
        <v>307978.76</v>
      </c>
      <c r="L13" s="11">
        <v>171746.448</v>
      </c>
      <c r="M13" s="11">
        <v>244887.231</v>
      </c>
      <c r="N13" s="11">
        <v>323839.602</v>
      </c>
      <c r="O13" s="11">
        <f>SUM(O8:O12)</f>
        <v>186545</v>
      </c>
      <c r="P13" s="11">
        <f>SUM(P8:P12)</f>
        <v>3293535.026</v>
      </c>
      <c r="Q13" s="11">
        <v>3616600</v>
      </c>
      <c r="R13" s="16">
        <f t="shared" si="0"/>
        <v>0.910671632472488</v>
      </c>
      <c r="S13" s="11">
        <f>SUM(S8:S12)</f>
        <v>3365026</v>
      </c>
      <c r="T13" s="20">
        <f t="shared" si="1"/>
        <v>0.9787547038269541</v>
      </c>
    </row>
    <row r="14" spans="1:19" ht="12.75">
      <c r="A14" s="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5"/>
    </row>
    <row r="15" spans="1:19" ht="3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"/>
    </row>
    <row r="16" spans="1:19" ht="12.75" customHeight="1">
      <c r="A16" s="3"/>
      <c r="B16" s="26" t="s">
        <v>20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5"/>
    </row>
    <row r="17" spans="1:20" ht="12.75" customHeight="1">
      <c r="A17" s="3"/>
      <c r="B17" s="24" t="s">
        <v>28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ht="12.75" customHeight="1">
      <c r="A18" s="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19" ht="13.5" customHeight="1">
      <c r="A19" s="3"/>
      <c r="B19" s="25" t="s">
        <v>27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5"/>
    </row>
    <row r="20" spans="1:19" ht="6.75" customHeigh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"/>
    </row>
    <row r="21" spans="1:19" ht="45.75" thickBot="1">
      <c r="A21" s="3"/>
      <c r="B21" s="12">
        <v>2008</v>
      </c>
      <c r="C21" s="13"/>
      <c r="D21" s="6" t="s">
        <v>0</v>
      </c>
      <c r="E21" s="6" t="s">
        <v>1</v>
      </c>
      <c r="F21" s="6" t="s">
        <v>2</v>
      </c>
      <c r="G21" s="6" t="s">
        <v>3</v>
      </c>
      <c r="H21" s="6" t="s">
        <v>4</v>
      </c>
      <c r="I21" s="6" t="s">
        <v>5</v>
      </c>
      <c r="J21" s="6" t="s">
        <v>6</v>
      </c>
      <c r="K21" s="6" t="s">
        <v>7</v>
      </c>
      <c r="L21" s="6" t="s">
        <v>8</v>
      </c>
      <c r="M21" s="6" t="s">
        <v>9</v>
      </c>
      <c r="N21" s="6" t="s">
        <v>10</v>
      </c>
      <c r="O21" s="6" t="s">
        <v>11</v>
      </c>
      <c r="P21" s="6" t="s">
        <v>21</v>
      </c>
      <c r="Q21" s="6" t="s">
        <v>22</v>
      </c>
      <c r="R21" s="6" t="s">
        <v>13</v>
      </c>
      <c r="S21" s="5"/>
    </row>
    <row r="22" spans="1:19" ht="34.5" thickBot="1">
      <c r="A22" s="3"/>
      <c r="B22" s="7" t="s">
        <v>14</v>
      </c>
      <c r="C22" s="8">
        <v>1111</v>
      </c>
      <c r="D22" s="9">
        <v>102756.273</v>
      </c>
      <c r="E22" s="9">
        <v>53813.667</v>
      </c>
      <c r="F22" s="9">
        <v>53378.062</v>
      </c>
      <c r="G22" s="9">
        <v>41733.374</v>
      </c>
      <c r="H22" s="9">
        <v>52137.009</v>
      </c>
      <c r="I22" s="9">
        <v>60452.774</v>
      </c>
      <c r="J22" s="9">
        <v>67831.192</v>
      </c>
      <c r="K22" s="9">
        <v>64975.87</v>
      </c>
      <c r="L22" s="9">
        <v>59171.913</v>
      </c>
      <c r="M22" s="9">
        <v>63053.958</v>
      </c>
      <c r="N22" s="9">
        <v>80420.739</v>
      </c>
      <c r="O22" s="9">
        <v>51140.71705</v>
      </c>
      <c r="P22" s="9">
        <f>_536+_537+_538+_539+_540+_541+_542+_543+_544+_545+_546+_547</f>
        <v>750865.54805</v>
      </c>
      <c r="Q22" s="9">
        <v>750865.54805</v>
      </c>
      <c r="R22" s="10">
        <f>_548/_549</f>
        <v>1</v>
      </c>
      <c r="S22" s="5"/>
    </row>
    <row r="23" spans="1:19" ht="34.5" thickBot="1">
      <c r="A23" s="3"/>
      <c r="B23" s="7" t="s">
        <v>15</v>
      </c>
      <c r="C23" s="8">
        <v>1112</v>
      </c>
      <c r="D23" s="9">
        <v>7939.311</v>
      </c>
      <c r="E23" s="9">
        <v>1620.607</v>
      </c>
      <c r="F23" s="9">
        <v>12545.511</v>
      </c>
      <c r="G23" s="9">
        <v>29763.338</v>
      </c>
      <c r="H23" s="9">
        <v>0</v>
      </c>
      <c r="I23" s="9">
        <v>0</v>
      </c>
      <c r="J23" s="9">
        <v>0</v>
      </c>
      <c r="K23" s="9">
        <v>0</v>
      </c>
      <c r="L23" s="9">
        <v>1255.399</v>
      </c>
      <c r="M23" s="9">
        <v>5375.564</v>
      </c>
      <c r="N23" s="9">
        <v>1886.864</v>
      </c>
      <c r="O23" s="9">
        <v>7493.70791</v>
      </c>
      <c r="P23" s="9">
        <f>_555+_556+_557+_558+_559+_560+_561+_562+_563+_564+_565+_566</f>
        <v>67880.30191</v>
      </c>
      <c r="Q23" s="9">
        <v>67880.30191</v>
      </c>
      <c r="R23" s="10">
        <f>_567/_568</f>
        <v>1</v>
      </c>
      <c r="S23" s="5"/>
    </row>
    <row r="24" spans="1:19" ht="34.5" thickBot="1">
      <c r="A24" s="3"/>
      <c r="B24" s="7" t="s">
        <v>16</v>
      </c>
      <c r="C24" s="8">
        <v>1113</v>
      </c>
      <c r="D24" s="9">
        <v>5998.106</v>
      </c>
      <c r="E24" s="9">
        <v>5925.726</v>
      </c>
      <c r="F24" s="9">
        <v>4764.228</v>
      </c>
      <c r="G24" s="9">
        <v>4177.376</v>
      </c>
      <c r="H24" s="9">
        <v>4964.476</v>
      </c>
      <c r="I24" s="9">
        <v>5010.938</v>
      </c>
      <c r="J24" s="9">
        <v>5830.226</v>
      </c>
      <c r="K24" s="9">
        <v>7523.476</v>
      </c>
      <c r="L24" s="9">
        <v>5506.618</v>
      </c>
      <c r="M24" s="9">
        <v>5502.515</v>
      </c>
      <c r="N24" s="9">
        <v>7798.622</v>
      </c>
      <c r="O24" s="9">
        <v>4338.5998899999995</v>
      </c>
      <c r="P24" s="9">
        <f>_574+_575+_576+_577+_578+_579+_580+_581+_582+_583+_584+_585</f>
        <v>67340.90689000001</v>
      </c>
      <c r="Q24" s="9">
        <v>67340.90689</v>
      </c>
      <c r="R24" s="10">
        <f>_586/_587</f>
        <v>1.0000000000000002</v>
      </c>
      <c r="S24" s="5"/>
    </row>
    <row r="25" spans="1:19" ht="23.25" thickBot="1">
      <c r="A25" s="3"/>
      <c r="B25" s="7" t="s">
        <v>17</v>
      </c>
      <c r="C25" s="8">
        <v>1121</v>
      </c>
      <c r="D25" s="9">
        <v>139600.965</v>
      </c>
      <c r="E25" s="9">
        <v>11039.425</v>
      </c>
      <c r="F25" s="9">
        <v>137501.311</v>
      </c>
      <c r="G25" s="9">
        <v>101010.8</v>
      </c>
      <c r="H25" s="9">
        <v>9346.921</v>
      </c>
      <c r="I25" s="9">
        <v>71555</v>
      </c>
      <c r="J25" s="9">
        <v>367181.642</v>
      </c>
      <c r="K25" s="9">
        <v>2301.552</v>
      </c>
      <c r="L25" s="9">
        <v>131946.223</v>
      </c>
      <c r="M25" s="9">
        <v>130699.252</v>
      </c>
      <c r="N25" s="9">
        <v>13184.186</v>
      </c>
      <c r="O25" s="9">
        <v>56136.64921</v>
      </c>
      <c r="P25" s="9">
        <f>_593+_594+_595+_596+_597+_598+_599+_600+_601+_602+_603+_604</f>
        <v>1171503.92621</v>
      </c>
      <c r="Q25" s="9">
        <v>1171503.92621</v>
      </c>
      <c r="R25" s="10">
        <f>_605/_606</f>
        <v>1</v>
      </c>
      <c r="S25" s="5"/>
    </row>
    <row r="26" spans="1:19" ht="13.5" thickBot="1">
      <c r="A26" s="3"/>
      <c r="B26" s="7" t="s">
        <v>18</v>
      </c>
      <c r="C26" s="8">
        <v>1211</v>
      </c>
      <c r="D26" s="9">
        <v>137791.976</v>
      </c>
      <c r="E26" s="9">
        <v>261218.062</v>
      </c>
      <c r="F26" s="9">
        <v>0</v>
      </c>
      <c r="G26" s="9">
        <v>119886.975</v>
      </c>
      <c r="H26" s="9">
        <v>214773.907</v>
      </c>
      <c r="I26" s="9">
        <v>64329.475</v>
      </c>
      <c r="J26" s="9">
        <v>124268.395</v>
      </c>
      <c r="K26" s="9">
        <v>244469.911</v>
      </c>
      <c r="L26" s="9">
        <v>52804.294</v>
      </c>
      <c r="M26" s="9">
        <v>118920.037</v>
      </c>
      <c r="N26" s="9">
        <v>267427.429</v>
      </c>
      <c r="O26" s="9">
        <v>68698.85134000001</v>
      </c>
      <c r="P26" s="9">
        <f>_612+_613+_614+_615+_616+_617+_618+_619+_620+_621+_622+_623</f>
        <v>1674589.3123400002</v>
      </c>
      <c r="Q26" s="9">
        <v>1674589.3123400002</v>
      </c>
      <c r="R26" s="10">
        <f>_624/_625</f>
        <v>1</v>
      </c>
      <c r="S26" s="5"/>
    </row>
    <row r="27" spans="1:19" ht="13.5" thickBot="1">
      <c r="A27" s="3"/>
      <c r="B27" s="27" t="s">
        <v>19</v>
      </c>
      <c r="C27" s="27"/>
      <c r="D27" s="11">
        <v>394086.631</v>
      </c>
      <c r="E27" s="11">
        <v>333617.487</v>
      </c>
      <c r="F27" s="11">
        <v>208189.112</v>
      </c>
      <c r="G27" s="11">
        <v>296571.863</v>
      </c>
      <c r="H27" s="11">
        <v>281222.313</v>
      </c>
      <c r="I27" s="11">
        <v>201348.187</v>
      </c>
      <c r="J27" s="11">
        <v>565111.455</v>
      </c>
      <c r="K27" s="11">
        <v>319270.809</v>
      </c>
      <c r="L27" s="11">
        <v>250684.447</v>
      </c>
      <c r="M27" s="11">
        <v>323551.326</v>
      </c>
      <c r="N27" s="11">
        <v>370717.84</v>
      </c>
      <c r="O27" s="11">
        <f>SUM(O22:O26)</f>
        <v>187808.52539999998</v>
      </c>
      <c r="P27" s="11">
        <f>_517+_518+_519+_520+_521+_522+_523+_524+_525+_526+_527+_528</f>
        <v>3732179.9954</v>
      </c>
      <c r="Q27" s="11">
        <v>3732179.9954</v>
      </c>
      <c r="R27" s="17">
        <f>_529/_530</f>
        <v>1</v>
      </c>
      <c r="S27" s="5"/>
    </row>
  </sheetData>
  <mergeCells count="7">
    <mergeCell ref="B17:T18"/>
    <mergeCell ref="B19:R19"/>
    <mergeCell ref="B27:C27"/>
    <mergeCell ref="B3:R3"/>
    <mergeCell ref="B5:R5"/>
    <mergeCell ref="B13:C13"/>
    <mergeCell ref="B16:R16"/>
  </mergeCells>
  <printOptions/>
  <pageMargins left="0.7874015748031497" right="0.7874015748031497" top="0.7874015748031497" bottom="0.7874015748031497" header="0.5118110236220472" footer="0.5118110236220472"/>
  <pageSetup firstPageNumber="1" useFirstPageNumber="1" fitToHeight="0" fitToWidth="1" horizontalDpi="600" verticalDpi="600" orientation="landscape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2010-01-11T10:20:01Z</cp:lastPrinted>
  <dcterms:created xsi:type="dcterms:W3CDTF">2009-12-03T06:26:04Z</dcterms:created>
  <dcterms:modified xsi:type="dcterms:W3CDTF">2010-01-13T07:26:28Z</dcterms:modified>
  <cp:category/>
  <cp:version/>
  <cp:contentType/>
  <cp:contentStatus/>
</cp:coreProperties>
</file>