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395" tabRatio="775" activeTab="0"/>
  </bookViews>
  <sheets>
    <sheet name="RK-37-2009-59, př. 1" sheetId="1" r:id="rId1"/>
  </sheets>
  <definedNames>
    <definedName name="_xlnm.Print_Area" localSheetId="0">'RK-37-2009-59, př. 1'!$A$1:$I$35</definedName>
  </definedNames>
  <calcPr fullCalcOnLoad="1"/>
</workbook>
</file>

<file path=xl/sharedStrings.xml><?xml version="1.0" encoding="utf-8"?>
<sst xmlns="http://schemas.openxmlformats.org/spreadsheetml/2006/main" count="37" uniqueCount="21">
  <si>
    <t>Ústav sociální péče Jinošov</t>
  </si>
  <si>
    <t>Domov důchodců Humpolec</t>
  </si>
  <si>
    <t>Domov důchodců Proseč u Pošné</t>
  </si>
  <si>
    <t>Domov důchodců Velký Újezd</t>
  </si>
  <si>
    <t>Ústav sociální péče Ledeč nad Sázavou</t>
  </si>
  <si>
    <t>Celkem</t>
  </si>
  <si>
    <t>Rozpočet výdajů celkem</t>
  </si>
  <si>
    <t>schválený</t>
  </si>
  <si>
    <t>po úpravě</t>
  </si>
  <si>
    <t xml:space="preserve">I. Rozpočtové opatření </t>
  </si>
  <si>
    <t>Paragraf</t>
  </si>
  <si>
    <t>v tis. Kč</t>
  </si>
  <si>
    <t>Rozpočet výdajů po úpravě</t>
  </si>
  <si>
    <t>-úprava závazného ukazatele příspěvek na provoz (položka 5331, UZ 00000000)</t>
  </si>
  <si>
    <t>změna "+"</t>
  </si>
  <si>
    <t>II. Závazný ukazatel příspěvek na provoz u příspěvkových organizací na rok 2009</t>
  </si>
  <si>
    <t>III. Závazný ukazatel Limit prostředků na platy u příspěvkových organizací na rok 2009</t>
  </si>
  <si>
    <t>počet stran: 1</t>
  </si>
  <si>
    <t>Návrh na změnu " + / -"</t>
  </si>
  <si>
    <t>Příspěvkové organizace</t>
  </si>
  <si>
    <t>RK-37-2009-59, př. 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</si>
</sst>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@\ &quot;*&quot;"/>
    <numFmt numFmtId="172" formatCode="[$-1010409]###\ ###\ ###.00"/>
    <numFmt numFmtId="173" formatCode="[$-1010409]###\ ###\ ###"/>
    <numFmt numFmtId="174" formatCode="[$-1010409]#,##0.00#%"/>
    <numFmt numFmtId="175" formatCode="0.0%"/>
    <numFmt numFmtId="176" formatCode="0.000%"/>
    <numFmt numFmtId="177" formatCode="#,##0_ ;[Red]\-#,##0\ "/>
    <numFmt numFmtId="178" formatCode="0.00_ ;[Red]\-0.00\ "/>
    <numFmt numFmtId="179" formatCode="0_ ;[Red]\-0\ 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2" borderId="1" xfId="20" applyFont="1" applyFill="1" applyBorder="1">
      <alignment/>
      <protection/>
    </xf>
    <xf numFmtId="0" fontId="4" fillId="2" borderId="2" xfId="20" applyFont="1" applyFill="1" applyBorder="1">
      <alignment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3" xfId="20" applyFont="1" applyFill="1" applyBorder="1">
      <alignment/>
      <protection/>
    </xf>
    <xf numFmtId="3" fontId="3" fillId="0" borderId="4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0" fontId="4" fillId="0" borderId="0" xfId="20" applyFont="1" applyFill="1" applyBorder="1" applyAlignment="1">
      <alignment/>
      <protection/>
    </xf>
    <xf numFmtId="0" fontId="6" fillId="0" borderId="0" xfId="0" applyFont="1" applyAlignment="1">
      <alignment/>
    </xf>
    <xf numFmtId="3" fontId="3" fillId="0" borderId="6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0" fontId="4" fillId="2" borderId="8" xfId="20" applyFont="1" applyFill="1" applyBorder="1" applyAlignment="1">
      <alignment/>
      <protection/>
    </xf>
    <xf numFmtId="3" fontId="3" fillId="0" borderId="4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/>
    </xf>
    <xf numFmtId="3" fontId="4" fillId="2" borderId="9" xfId="0" applyNumberFormat="1" applyFont="1" applyFill="1" applyBorder="1" applyAlignment="1">
      <alignment horizontal="right"/>
    </xf>
    <xf numFmtId="3" fontId="4" fillId="3" borderId="4" xfId="0" applyNumberFormat="1" applyFont="1" applyFill="1" applyBorder="1" applyAlignment="1">
      <alignment/>
    </xf>
    <xf numFmtId="3" fontId="4" fillId="3" borderId="4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0" fontId="4" fillId="2" borderId="16" xfId="20" applyFont="1" applyFill="1" applyBorder="1">
      <alignment/>
      <protection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4" fillId="3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4" fillId="3" borderId="21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4" fillId="2" borderId="14" xfId="20" applyFont="1" applyFill="1" applyBorder="1">
      <alignment/>
      <protection/>
    </xf>
    <xf numFmtId="3" fontId="3" fillId="0" borderId="24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3" fontId="3" fillId="0" borderId="29" xfId="0" applyNumberFormat="1" applyFont="1" applyBorder="1" applyAlignment="1">
      <alignment/>
    </xf>
    <xf numFmtId="3" fontId="4" fillId="2" borderId="13" xfId="0" applyNumberFormat="1" applyFont="1" applyFill="1" applyBorder="1" applyAlignment="1">
      <alignment/>
    </xf>
    <xf numFmtId="0" fontId="3" fillId="2" borderId="13" xfId="0" applyFont="1" applyFill="1" applyBorder="1" applyAlignment="1">
      <alignment/>
    </xf>
    <xf numFmtId="3" fontId="4" fillId="2" borderId="30" xfId="0" applyNumberFormat="1" applyFont="1" applyFill="1" applyBorder="1" applyAlignment="1">
      <alignment/>
    </xf>
    <xf numFmtId="3" fontId="4" fillId="2" borderId="31" xfId="0" applyNumberFormat="1" applyFont="1" applyFill="1" applyBorder="1" applyAlignment="1">
      <alignment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2" borderId="37" xfId="20" applyFont="1" applyFill="1" applyBorder="1" applyAlignment="1">
      <alignment/>
      <protection/>
    </xf>
    <xf numFmtId="0" fontId="3" fillId="0" borderId="38" xfId="0" applyFont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39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0" borderId="36" xfId="0" applyFont="1" applyBorder="1" applyAlignment="1">
      <alignment/>
    </xf>
    <xf numFmtId="0" fontId="4" fillId="2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2" borderId="8" xfId="20" applyFont="1" applyFill="1" applyBorder="1" applyAlignment="1">
      <alignment/>
      <protection/>
    </xf>
    <xf numFmtId="0" fontId="3" fillId="0" borderId="13" xfId="0" applyFont="1" applyBorder="1" applyAlignment="1">
      <alignment/>
    </xf>
    <xf numFmtId="0" fontId="4" fillId="2" borderId="43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/>
    </xf>
    <xf numFmtId="0" fontId="4" fillId="2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Hospodaření str1-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5"/>
  <sheetViews>
    <sheetView tabSelected="1" zoomScale="85" zoomScaleNormal="85" workbookViewId="0" topLeftCell="A1">
      <pane xSplit="3" topLeftCell="D1" activePane="topRight" state="frozen"/>
      <selection pane="topLeft" activeCell="A1" sqref="A1"/>
      <selection pane="topRight" activeCell="H2" sqref="H2"/>
    </sheetView>
  </sheetViews>
  <sheetFormatPr defaultColWidth="9.00390625" defaultRowHeight="12.75"/>
  <cols>
    <col min="1" max="1" width="3.875" style="7" customWidth="1"/>
    <col min="2" max="2" width="14.75390625" style="7" customWidth="1"/>
    <col min="3" max="3" width="67.25390625" style="7" customWidth="1"/>
    <col min="4" max="4" width="15.375" style="7" customWidth="1"/>
    <col min="5" max="5" width="17.00390625" style="7" customWidth="1"/>
    <col min="6" max="6" width="12.75390625" style="7" hidden="1" customWidth="1"/>
    <col min="7" max="7" width="17.375" style="7" customWidth="1"/>
    <col min="8" max="8" width="22.625" style="7" customWidth="1"/>
    <col min="9" max="9" width="12.75390625" style="7" hidden="1" customWidth="1"/>
    <col min="10" max="10" width="22.25390625" style="7" customWidth="1"/>
    <col min="11" max="11" width="12.75390625" style="7" customWidth="1"/>
    <col min="12" max="12" width="13.625" style="7" customWidth="1"/>
    <col min="13" max="16384" width="9.125" style="7" customWidth="1"/>
  </cols>
  <sheetData>
    <row r="1" ht="3" customHeight="1"/>
    <row r="2" ht="15">
      <c r="H2" s="8" t="s">
        <v>20</v>
      </c>
    </row>
    <row r="3" ht="15">
      <c r="H3" s="8" t="s">
        <v>17</v>
      </c>
    </row>
    <row r="4" spans="2:11" ht="15">
      <c r="B4" s="13" t="s">
        <v>9</v>
      </c>
      <c r="K4" s="8"/>
    </row>
    <row r="5" ht="15">
      <c r="K5" s="8"/>
    </row>
    <row r="6" spans="2:11" ht="19.5" customHeight="1">
      <c r="B6" s="27"/>
      <c r="K6" s="8"/>
    </row>
    <row r="7" spans="2:11" ht="19.5" customHeight="1" thickBot="1">
      <c r="B7" s="27" t="s">
        <v>13</v>
      </c>
      <c r="H7" s="32" t="s">
        <v>11</v>
      </c>
      <c r="K7" s="8"/>
    </row>
    <row r="8" spans="2:12" ht="24.75" customHeight="1" thickBot="1">
      <c r="B8" s="74" t="s">
        <v>10</v>
      </c>
      <c r="C8" s="76" t="s">
        <v>19</v>
      </c>
      <c r="D8" s="90" t="s">
        <v>6</v>
      </c>
      <c r="E8" s="91"/>
      <c r="F8" s="83" t="s">
        <v>18</v>
      </c>
      <c r="G8" s="84"/>
      <c r="H8" s="66" t="s">
        <v>12</v>
      </c>
      <c r="I8" s="3"/>
      <c r="J8" s="3"/>
      <c r="K8" s="5"/>
      <c r="L8" s="3"/>
    </row>
    <row r="9" spans="2:12" ht="24.75" customHeight="1">
      <c r="B9" s="92"/>
      <c r="C9" s="89"/>
      <c r="D9" s="93" t="s">
        <v>7</v>
      </c>
      <c r="E9" s="95" t="s">
        <v>8</v>
      </c>
      <c r="F9" s="85"/>
      <c r="G9" s="86"/>
      <c r="H9" s="67"/>
      <c r="I9" s="3"/>
      <c r="J9" s="3"/>
      <c r="K9" s="5"/>
      <c r="L9" s="3"/>
    </row>
    <row r="10" spans="2:12" ht="45.75" customHeight="1" thickBot="1">
      <c r="B10" s="75"/>
      <c r="C10" s="77"/>
      <c r="D10" s="94"/>
      <c r="E10" s="96"/>
      <c r="F10" s="85"/>
      <c r="G10" s="86"/>
      <c r="H10" s="68"/>
      <c r="I10" s="5"/>
      <c r="J10" s="5"/>
      <c r="K10" s="6"/>
      <c r="L10" s="4"/>
    </row>
    <row r="11" spans="2:12" ht="19.5" customHeight="1">
      <c r="B11" s="69">
        <v>4357</v>
      </c>
      <c r="C11" s="36" t="s">
        <v>2</v>
      </c>
      <c r="D11" s="37">
        <v>1023</v>
      </c>
      <c r="E11" s="45">
        <v>1168</v>
      </c>
      <c r="F11" s="38"/>
      <c r="G11" s="39">
        <v>451</v>
      </c>
      <c r="H11" s="25">
        <f>E11+G11</f>
        <v>1619</v>
      </c>
      <c r="I11" s="29"/>
      <c r="J11" s="29"/>
      <c r="K11" s="29"/>
      <c r="L11" s="28"/>
    </row>
    <row r="12" spans="2:12" ht="19.5" customHeight="1">
      <c r="B12" s="81"/>
      <c r="C12" s="2" t="s">
        <v>0</v>
      </c>
      <c r="D12" s="19">
        <v>1261</v>
      </c>
      <c r="E12" s="24">
        <v>1500</v>
      </c>
      <c r="F12" s="17"/>
      <c r="G12" s="22">
        <v>226</v>
      </c>
      <c r="H12" s="26">
        <f>E12+G12</f>
        <v>1726</v>
      </c>
      <c r="I12" s="30"/>
      <c r="J12" s="30"/>
      <c r="K12" s="30"/>
      <c r="L12" s="31"/>
    </row>
    <row r="13" spans="2:12" ht="19.5" customHeight="1">
      <c r="B13" s="81"/>
      <c r="C13" s="2" t="s">
        <v>3</v>
      </c>
      <c r="D13" s="11">
        <v>2001</v>
      </c>
      <c r="E13" s="23">
        <v>1993</v>
      </c>
      <c r="F13" s="10"/>
      <c r="G13" s="21">
        <v>-1500</v>
      </c>
      <c r="H13" s="26">
        <f>E13+G13</f>
        <v>493</v>
      </c>
      <c r="I13" s="30"/>
      <c r="J13" s="30"/>
      <c r="K13" s="30"/>
      <c r="L13" s="31"/>
    </row>
    <row r="14" spans="2:12" ht="19.5" customHeight="1" thickBot="1">
      <c r="B14" s="82"/>
      <c r="C14" s="9" t="s">
        <v>4</v>
      </c>
      <c r="D14" s="40">
        <v>1382</v>
      </c>
      <c r="E14" s="41">
        <v>2638</v>
      </c>
      <c r="F14" s="42"/>
      <c r="G14" s="43">
        <v>-465</v>
      </c>
      <c r="H14" s="44">
        <f>E14+G14</f>
        <v>2173</v>
      </c>
      <c r="I14" s="30"/>
      <c r="J14" s="30"/>
      <c r="K14" s="30"/>
      <c r="L14" s="31"/>
    </row>
    <row r="15" spans="2:9" ht="19.5" customHeight="1" thickBot="1">
      <c r="B15" s="87" t="s">
        <v>5</v>
      </c>
      <c r="C15" s="88"/>
      <c r="D15" s="33">
        <f aca="true" t="shared" si="0" ref="D15:I15">SUM(D11:D14)</f>
        <v>5667</v>
      </c>
      <c r="E15" s="34">
        <f t="shared" si="0"/>
        <v>7299</v>
      </c>
      <c r="F15" s="33">
        <f t="shared" si="0"/>
        <v>0</v>
      </c>
      <c r="G15" s="33">
        <f t="shared" si="0"/>
        <v>-1288</v>
      </c>
      <c r="H15" s="35">
        <f t="shared" si="0"/>
        <v>6011</v>
      </c>
      <c r="I15" s="20">
        <f t="shared" si="0"/>
        <v>0</v>
      </c>
    </row>
    <row r="16" ht="19.5" customHeight="1"/>
    <row r="17" ht="19.5" customHeight="1"/>
    <row r="18" spans="2:3" ht="19.5" customHeight="1">
      <c r="B18" s="13" t="s">
        <v>15</v>
      </c>
      <c r="C18" s="8"/>
    </row>
    <row r="19" spans="2:3" ht="19.5" customHeight="1" thickBot="1">
      <c r="B19" s="8"/>
      <c r="C19" s="8"/>
    </row>
    <row r="20" spans="2:4" ht="19.5" customHeight="1">
      <c r="B20" s="74" t="s">
        <v>10</v>
      </c>
      <c r="C20" s="76" t="s">
        <v>19</v>
      </c>
      <c r="D20" s="64" t="s">
        <v>11</v>
      </c>
    </row>
    <row r="21" spans="2:4" ht="19.5" customHeight="1" thickBot="1">
      <c r="B21" s="75"/>
      <c r="C21" s="77"/>
      <c r="D21" s="65"/>
    </row>
    <row r="22" spans="2:4" ht="19.5" customHeight="1">
      <c r="B22" s="69">
        <v>4357</v>
      </c>
      <c r="C22" s="36" t="s">
        <v>2</v>
      </c>
      <c r="D22" s="14">
        <f>H11</f>
        <v>1619</v>
      </c>
    </row>
    <row r="23" spans="2:4" ht="19.5" customHeight="1">
      <c r="B23" s="70"/>
      <c r="C23" s="2" t="s">
        <v>0</v>
      </c>
      <c r="D23" s="15">
        <f>H12</f>
        <v>1726</v>
      </c>
    </row>
    <row r="24" spans="2:4" ht="19.5" customHeight="1">
      <c r="B24" s="81"/>
      <c r="C24" s="2" t="s">
        <v>3</v>
      </c>
      <c r="D24" s="15">
        <f>H13</f>
        <v>493</v>
      </c>
    </row>
    <row r="25" spans="2:4" ht="19.5" customHeight="1" thickBot="1">
      <c r="B25" s="82"/>
      <c r="C25" s="9" t="s">
        <v>4</v>
      </c>
      <c r="D25" s="47">
        <f>H14</f>
        <v>2173</v>
      </c>
    </row>
    <row r="26" spans="2:4" ht="19.5" customHeight="1" thickBot="1">
      <c r="B26" s="16" t="s">
        <v>5</v>
      </c>
      <c r="C26" s="46"/>
      <c r="D26" s="63">
        <f>SUM(D22:D25)</f>
        <v>6011</v>
      </c>
    </row>
    <row r="27" spans="2:3" ht="19.5" customHeight="1">
      <c r="B27" s="12"/>
      <c r="C27" s="5"/>
    </row>
    <row r="28" spans="2:3" ht="19.5" customHeight="1">
      <c r="B28" s="13" t="s">
        <v>16</v>
      </c>
      <c r="C28" s="8"/>
    </row>
    <row r="29" ht="19.5" customHeight="1" thickBot="1">
      <c r="G29" s="32" t="s">
        <v>11</v>
      </c>
    </row>
    <row r="30" spans="2:7" ht="19.5" customHeight="1">
      <c r="B30" s="74" t="s">
        <v>10</v>
      </c>
      <c r="C30" s="79" t="s">
        <v>19</v>
      </c>
      <c r="D30" s="64" t="s">
        <v>7</v>
      </c>
      <c r="E30" s="64" t="s">
        <v>14</v>
      </c>
      <c r="G30" s="64" t="s">
        <v>8</v>
      </c>
    </row>
    <row r="31" spans="2:7" ht="19.5" customHeight="1" thickBot="1">
      <c r="B31" s="78"/>
      <c r="C31" s="80"/>
      <c r="D31" s="65"/>
      <c r="E31" s="65"/>
      <c r="G31" s="65"/>
    </row>
    <row r="32" spans="2:7" ht="19.5" customHeight="1">
      <c r="B32" s="69">
        <v>4357</v>
      </c>
      <c r="C32" s="1" t="s">
        <v>1</v>
      </c>
      <c r="D32" s="50">
        <v>20767</v>
      </c>
      <c r="E32" s="51">
        <v>671</v>
      </c>
      <c r="F32" s="52"/>
      <c r="G32" s="53">
        <f>D32+E32</f>
        <v>21438</v>
      </c>
    </row>
    <row r="33" spans="2:7" ht="19.5" customHeight="1">
      <c r="B33" s="70"/>
      <c r="C33" s="2" t="s">
        <v>2</v>
      </c>
      <c r="D33" s="54">
        <v>9064</v>
      </c>
      <c r="E33" s="49">
        <v>160</v>
      </c>
      <c r="F33" s="48"/>
      <c r="G33" s="55">
        <f>D33+E33</f>
        <v>9224</v>
      </c>
    </row>
    <row r="34" spans="2:7" ht="19.5" customHeight="1" thickBot="1">
      <c r="B34" s="71"/>
      <c r="C34" s="2" t="s">
        <v>0</v>
      </c>
      <c r="D34" s="56">
        <v>10155</v>
      </c>
      <c r="E34" s="57">
        <v>248</v>
      </c>
      <c r="F34" s="58"/>
      <c r="G34" s="59">
        <f>D34+E34</f>
        <v>10403</v>
      </c>
    </row>
    <row r="35" spans="2:7" ht="19.5" customHeight="1" thickBot="1">
      <c r="B35" s="72" t="s">
        <v>5</v>
      </c>
      <c r="C35" s="73"/>
      <c r="D35" s="18">
        <f>SUM(D32:D34)</f>
        <v>39986</v>
      </c>
      <c r="E35" s="60">
        <f>SUM(E32:E34)</f>
        <v>1079</v>
      </c>
      <c r="F35" s="61"/>
      <c r="G35" s="62">
        <f>SUM(G32:G34)</f>
        <v>41065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20">
    <mergeCell ref="B11:B14"/>
    <mergeCell ref="D9:D10"/>
    <mergeCell ref="E9:E10"/>
    <mergeCell ref="D20:D21"/>
    <mergeCell ref="B35:C35"/>
    <mergeCell ref="B20:B21"/>
    <mergeCell ref="C20:C21"/>
    <mergeCell ref="B30:B31"/>
    <mergeCell ref="C30:C31"/>
    <mergeCell ref="B22:B25"/>
    <mergeCell ref="D30:D31"/>
    <mergeCell ref="H8:H10"/>
    <mergeCell ref="E30:E31"/>
    <mergeCell ref="B32:B34"/>
    <mergeCell ref="F8:G10"/>
    <mergeCell ref="G30:G31"/>
    <mergeCell ref="B15:C15"/>
    <mergeCell ref="C8:C10"/>
    <mergeCell ref="D8:E8"/>
    <mergeCell ref="B8:B10"/>
  </mergeCells>
  <printOptions/>
  <pageMargins left="0.75" right="0.75" top="1" bottom="1" header="0.4921259845" footer="0.4921259845"/>
  <pageSetup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jakoubkova</cp:lastModifiedBy>
  <cp:lastPrinted>2009-12-01T08:50:41Z</cp:lastPrinted>
  <dcterms:created xsi:type="dcterms:W3CDTF">2004-02-26T11:39:43Z</dcterms:created>
  <dcterms:modified xsi:type="dcterms:W3CDTF">2009-12-03T23:29:50Z</dcterms:modified>
  <cp:category/>
  <cp:version/>
  <cp:contentType/>
  <cp:contentStatus/>
</cp:coreProperties>
</file>