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65" windowWidth="15330" windowHeight="4305" activeTab="0"/>
  </bookViews>
  <sheets>
    <sheet name="RK-34-2009-28, př. 1" sheetId="1" r:id="rId1"/>
  </sheets>
  <definedNames>
    <definedName name="_xlnm.Print_Area" localSheetId="0">'RK-34-2009-28, př. 1'!$A$1:$P$29</definedName>
  </definedNames>
  <calcPr fullCalcOnLoad="1"/>
</workbook>
</file>

<file path=xl/sharedStrings.xml><?xml version="1.0" encoding="utf-8"?>
<sst xmlns="http://schemas.openxmlformats.org/spreadsheetml/2006/main" count="56" uniqueCount="39">
  <si>
    <t>opravy</t>
  </si>
  <si>
    <t>Investiční fond po úpravě</t>
  </si>
  <si>
    <t>Organizace</t>
  </si>
  <si>
    <t>název akce</t>
  </si>
  <si>
    <t>v tis. Kč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</si>
  <si>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</si>
  <si>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</si>
  <si>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</si>
  <si>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</si>
  <si>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</si>
  <si>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</si>
  <si>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</si>
  <si>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počet stran: 1</t>
  </si>
  <si>
    <t>Návrh na úpravu použití investičního fondu v roce 2009</t>
  </si>
  <si>
    <t>Návrh na úpravu čerpání investičního fondu v roce 2009</t>
  </si>
  <si>
    <t>dlouhodobý majetek</t>
  </si>
  <si>
    <t>stavby, rekonstrukce a opravy v tis. Kč</t>
  </si>
  <si>
    <t>Použití</t>
  </si>
  <si>
    <t>Zůstatek k 1. 1. 2009</t>
  </si>
  <si>
    <t>Tvorba celkem</t>
  </si>
  <si>
    <t>mov. maj. pořízení</t>
  </si>
  <si>
    <t>techn. zhodnoc.</t>
  </si>
  <si>
    <t>celkem vč. odvodu</t>
  </si>
  <si>
    <t>Zůstatek k 31.12.2009</t>
  </si>
  <si>
    <r>
      <t xml:space="preserve">Upravený </t>
    </r>
    <r>
      <rPr>
        <sz val="8"/>
        <rFont val="Arial CE"/>
        <family val="2"/>
      </rPr>
      <t>zůstatek k 31.12.2009</t>
    </r>
  </si>
  <si>
    <t>rozp. náklady po změně</t>
  </si>
  <si>
    <t>Odsouhlasené čerpání investičního fondu</t>
  </si>
  <si>
    <t>Střední odborná škola Nové Město na Moravě</t>
  </si>
  <si>
    <r>
      <t xml:space="preserve">rekonstrukce stávajících dílen na aulu školy </t>
    </r>
    <r>
      <rPr>
        <strike/>
        <sz val="10"/>
        <rFont val="Arial"/>
        <family val="2"/>
      </rPr>
      <t>100</t>
    </r>
    <r>
      <rPr>
        <sz val="10"/>
        <rFont val="Arial"/>
        <family val="2"/>
      </rPr>
      <t xml:space="preserve"> 50,</t>
    </r>
  </si>
  <si>
    <r>
      <t xml:space="preserve">osobní auto - výměna </t>
    </r>
    <r>
      <rPr>
        <strike/>
        <sz val="8"/>
        <rFont val="Arial"/>
        <family val="2"/>
      </rPr>
      <t>320</t>
    </r>
    <r>
      <rPr>
        <sz val="8"/>
        <rFont val="Arial"/>
        <family val="2"/>
      </rPr>
      <t xml:space="preserve"> 282, </t>
    </r>
    <r>
      <rPr>
        <strike/>
        <sz val="8"/>
        <rFont val="Arial"/>
        <family val="2"/>
      </rPr>
      <t>olepovačka hran 200,</t>
    </r>
    <r>
      <rPr>
        <sz val="8"/>
        <rFont val="Arial"/>
        <family val="2"/>
      </rPr>
      <t xml:space="preserve"> zvedák na auta - výměna za stávající </t>
    </r>
    <r>
      <rPr>
        <strike/>
        <sz val="8"/>
        <rFont val="Arial"/>
        <family val="2"/>
      </rPr>
      <t>120</t>
    </r>
    <r>
      <rPr>
        <sz val="8"/>
        <rFont val="Arial"/>
        <family val="2"/>
      </rPr>
      <t xml:space="preserve"> 88, varný kotel </t>
    </r>
    <r>
      <rPr>
        <strike/>
        <sz val="8"/>
        <rFont val="Arial"/>
        <family val="2"/>
      </rPr>
      <t>100</t>
    </r>
    <r>
      <rPr>
        <sz val="8"/>
        <rFont val="Arial"/>
        <family val="2"/>
      </rPr>
      <t xml:space="preserve"> 150</t>
    </r>
  </si>
  <si>
    <t>Střední odborná škola a Střední odborné učiliště Třešť</t>
  </si>
  <si>
    <t>-</t>
  </si>
  <si>
    <r>
      <t xml:space="preserve">chladící pult do ŠJ 100, laguna pro zásobu vody pro arboretum 200, </t>
    </r>
    <r>
      <rPr>
        <strike/>
        <sz val="8"/>
        <rFont val="Arial"/>
        <family val="2"/>
      </rPr>
      <t>kolíkovačka pro truhláře 150,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olepovačka hran pro truhláře 150,</t>
    </r>
    <r>
      <rPr>
        <sz val="8"/>
        <rFont val="Arial"/>
        <family val="2"/>
      </rPr>
      <t xml:space="preserve"> lednice do kuchyně 80</t>
    </r>
  </si>
  <si>
    <t>oprava havarijního stavu kotle v kotelně 190 tis. Kč</t>
  </si>
  <si>
    <t>Střední škola řemesel a služeb Velké Meziříčí</t>
  </si>
  <si>
    <r>
      <t xml:space="preserve">kotel plynový kuchyň - výměna 128, </t>
    </r>
    <r>
      <rPr>
        <strike/>
        <sz val="8"/>
        <rFont val="Arial"/>
        <family val="2"/>
      </rPr>
      <t>dataprojektor 55,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interaktivní tabule 55</t>
    </r>
    <r>
      <rPr>
        <sz val="8"/>
        <rFont val="Arial"/>
        <family val="2"/>
      </rPr>
      <t>, brzdová stolice - výuka OV 163</t>
    </r>
  </si>
  <si>
    <t>Základní škola speciální a Praktická škola Černovice</t>
  </si>
  <si>
    <t xml:space="preserve">nákup síťové tiskárny s kopírkou - ICT 55 (z toho 38 invest. dotace)  </t>
  </si>
  <si>
    <t xml:space="preserve">        RK-34-2009-28,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</si>
</sst>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2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trike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3" fontId="15" fillId="0" borderId="3" xfId="0" applyNumberFormat="1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 shrinkToFit="1"/>
    </xf>
    <xf numFmtId="3" fontId="15" fillId="0" borderId="4" xfId="0" applyNumberFormat="1" applyFont="1" applyBorder="1" applyAlignment="1">
      <alignment horizontal="right" vertical="center" wrapText="1"/>
    </xf>
    <xf numFmtId="3" fontId="15" fillId="0" borderId="4" xfId="0" applyNumberFormat="1" applyFont="1" applyBorder="1" applyAlignment="1">
      <alignment horizontal="right" vertical="center" wrapText="1" shrinkToFit="1"/>
    </xf>
    <xf numFmtId="3" fontId="15" fillId="0" borderId="4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15" fillId="0" borderId="6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15" fillId="0" borderId="8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17" fillId="2" borderId="0" xfId="19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15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15" fillId="0" borderId="0" xfId="0" applyNumberFormat="1" applyFont="1" applyBorder="1" applyAlignment="1">
      <alignment/>
    </xf>
    <xf numFmtId="3" fontId="15" fillId="0" borderId="14" xfId="0" applyNumberFormat="1" applyFont="1" applyBorder="1" applyAlignment="1">
      <alignment horizontal="right" vertical="center"/>
    </xf>
    <xf numFmtId="3" fontId="15" fillId="0" borderId="15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5" fillId="0" borderId="18" xfId="0" applyNumberFormat="1" applyFont="1" applyBorder="1" applyAlignment="1">
      <alignment horizontal="right" vertical="center"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right" vertical="center"/>
    </xf>
    <xf numFmtId="3" fontId="15" fillId="0" borderId="18" xfId="0" applyNumberFormat="1" applyFont="1" applyFill="1" applyBorder="1" applyAlignment="1">
      <alignment horizontal="right" vertical="center"/>
    </xf>
    <xf numFmtId="3" fontId="0" fillId="0" borderId="19" xfId="0" applyNumberForma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" fillId="0" borderId="48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6" fillId="0" borderId="4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53" xfId="0" applyFont="1" applyBorder="1" applyAlignment="1">
      <alignment horizontal="right"/>
    </xf>
    <xf numFmtId="0" fontId="13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RK-26-2009-33pr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11.875" style="0" customWidth="1"/>
    <col min="2" max="2" width="24.25390625" style="0" customWidth="1"/>
    <col min="3" max="3" width="8.375" style="0" customWidth="1"/>
    <col min="4" max="6" width="7.75390625" style="0" customWidth="1"/>
    <col min="7" max="7" width="8.75390625" style="0" customWidth="1"/>
    <col min="8" max="8" width="9.75390625" style="0" customWidth="1"/>
    <col min="9" max="13" width="8.75390625" style="0" customWidth="1"/>
    <col min="14" max="14" width="8.125" style="0" customWidth="1"/>
    <col min="15" max="15" width="9.625" style="0" customWidth="1"/>
    <col min="16" max="16" width="9.875" style="0" customWidth="1"/>
  </cols>
  <sheetData>
    <row r="1" spans="14:16" ht="15">
      <c r="N1" s="62" t="s">
        <v>38</v>
      </c>
      <c r="O1" s="63"/>
      <c r="P1" s="63"/>
    </row>
    <row r="2" spans="14:16" ht="15">
      <c r="N2" s="62" t="s">
        <v>12</v>
      </c>
      <c r="O2" s="63"/>
      <c r="P2" s="63"/>
    </row>
    <row r="3" spans="1:16" ht="18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3:16" ht="13.5" thickBot="1">
      <c r="C4" s="40"/>
      <c r="D4" s="40"/>
      <c r="E4" s="40"/>
      <c r="F4" s="40"/>
      <c r="G4" s="40"/>
      <c r="H4" s="40"/>
      <c r="I4" s="40"/>
      <c r="P4" s="1" t="s">
        <v>4</v>
      </c>
    </row>
    <row r="5" spans="1:16" ht="39" customHeight="1" thickBot="1">
      <c r="A5" s="70" t="s">
        <v>7</v>
      </c>
      <c r="B5" s="71"/>
      <c r="C5" s="65" t="s">
        <v>26</v>
      </c>
      <c r="D5" s="66"/>
      <c r="E5" s="66"/>
      <c r="F5" s="66"/>
      <c r="G5" s="66"/>
      <c r="H5" s="66"/>
      <c r="I5" s="67"/>
      <c r="J5" s="68" t="s">
        <v>1</v>
      </c>
      <c r="K5" s="68"/>
      <c r="L5" s="68"/>
      <c r="M5" s="68"/>
      <c r="N5" s="68"/>
      <c r="O5" s="68"/>
      <c r="P5" s="69"/>
    </row>
    <row r="6" spans="1:16" ht="12.75">
      <c r="A6" s="72"/>
      <c r="B6" s="73"/>
      <c r="C6" s="98" t="s">
        <v>18</v>
      </c>
      <c r="D6" s="84" t="s">
        <v>19</v>
      </c>
      <c r="E6" s="76" t="s">
        <v>17</v>
      </c>
      <c r="F6" s="96"/>
      <c r="G6" s="96"/>
      <c r="H6" s="97"/>
      <c r="I6" s="93" t="s">
        <v>23</v>
      </c>
      <c r="J6" s="87" t="s">
        <v>18</v>
      </c>
      <c r="K6" s="84" t="s">
        <v>19</v>
      </c>
      <c r="L6" s="76" t="s">
        <v>17</v>
      </c>
      <c r="M6" s="77"/>
      <c r="N6" s="77"/>
      <c r="O6" s="78"/>
      <c r="P6" s="81" t="s">
        <v>24</v>
      </c>
    </row>
    <row r="7" spans="1:16" ht="12.75">
      <c r="A7" s="72"/>
      <c r="B7" s="73"/>
      <c r="C7" s="99"/>
      <c r="D7" s="85"/>
      <c r="E7" s="79" t="s">
        <v>20</v>
      </c>
      <c r="F7" s="79" t="s">
        <v>21</v>
      </c>
      <c r="G7" s="79" t="s">
        <v>0</v>
      </c>
      <c r="H7" s="79" t="s">
        <v>22</v>
      </c>
      <c r="I7" s="94"/>
      <c r="J7" s="88"/>
      <c r="K7" s="85"/>
      <c r="L7" s="79" t="s">
        <v>20</v>
      </c>
      <c r="M7" s="79" t="s">
        <v>21</v>
      </c>
      <c r="N7" s="79" t="s">
        <v>0</v>
      </c>
      <c r="O7" s="79" t="s">
        <v>22</v>
      </c>
      <c r="P7" s="82"/>
    </row>
    <row r="8" spans="1:16" ht="13.5" thickBot="1">
      <c r="A8" s="74"/>
      <c r="B8" s="75"/>
      <c r="C8" s="100"/>
      <c r="D8" s="86"/>
      <c r="E8" s="80"/>
      <c r="F8" s="80"/>
      <c r="G8" s="80"/>
      <c r="H8" s="80"/>
      <c r="I8" s="95"/>
      <c r="J8" s="88"/>
      <c r="K8" s="86"/>
      <c r="L8" s="80"/>
      <c r="M8" s="80"/>
      <c r="N8" s="80"/>
      <c r="O8" s="80"/>
      <c r="P8" s="83"/>
    </row>
    <row r="9" spans="1:18" ht="24.75" customHeight="1">
      <c r="A9" s="89" t="s">
        <v>30</v>
      </c>
      <c r="B9" s="90"/>
      <c r="C9" s="11">
        <v>285</v>
      </c>
      <c r="D9" s="12">
        <v>1806</v>
      </c>
      <c r="E9" s="13">
        <v>530</v>
      </c>
      <c r="F9" s="14">
        <v>0</v>
      </c>
      <c r="G9" s="13">
        <v>0</v>
      </c>
      <c r="H9" s="15">
        <v>1279</v>
      </c>
      <c r="I9" s="16">
        <f>C9+D9-H9</f>
        <v>812</v>
      </c>
      <c r="J9" s="17">
        <v>285</v>
      </c>
      <c r="K9" s="18">
        <v>1806</v>
      </c>
      <c r="L9" s="19">
        <v>530</v>
      </c>
      <c r="M9" s="20">
        <v>0</v>
      </c>
      <c r="N9" s="19">
        <v>190</v>
      </c>
      <c r="O9" s="20">
        <f>749+530+190</f>
        <v>1469</v>
      </c>
      <c r="P9" s="21">
        <f>J9+K9-O9</f>
        <v>622</v>
      </c>
      <c r="R9" s="30"/>
    </row>
    <row r="10" spans="1:17" ht="38.25" customHeight="1">
      <c r="A10" s="91" t="s">
        <v>34</v>
      </c>
      <c r="B10" s="92"/>
      <c r="C10" s="22">
        <v>254</v>
      </c>
      <c r="D10" s="23">
        <v>668</v>
      </c>
      <c r="E10" s="23">
        <v>346</v>
      </c>
      <c r="F10" s="24">
        <v>0</v>
      </c>
      <c r="G10" s="24">
        <v>0</v>
      </c>
      <c r="H10" s="24">
        <v>762</v>
      </c>
      <c r="I10" s="34">
        <f>C10+D10-H10</f>
        <v>160</v>
      </c>
      <c r="J10" s="23">
        <v>254</v>
      </c>
      <c r="K10" s="25">
        <v>668</v>
      </c>
      <c r="L10" s="26">
        <v>346</v>
      </c>
      <c r="M10" s="27">
        <v>0</v>
      </c>
      <c r="N10" s="26">
        <v>0</v>
      </c>
      <c r="O10" s="27">
        <v>762</v>
      </c>
      <c r="P10" s="28">
        <f>J10+K10-O10</f>
        <v>160</v>
      </c>
      <c r="Q10" s="31"/>
    </row>
    <row r="11" spans="1:16" ht="26.25" customHeight="1">
      <c r="A11" s="91" t="s">
        <v>27</v>
      </c>
      <c r="B11" s="92"/>
      <c r="C11" s="41">
        <v>539</v>
      </c>
      <c r="D11" s="42">
        <v>1359</v>
      </c>
      <c r="E11" s="42">
        <v>740</v>
      </c>
      <c r="F11" s="43">
        <v>100</v>
      </c>
      <c r="G11" s="43">
        <v>0</v>
      </c>
      <c r="H11" s="43">
        <v>1508</v>
      </c>
      <c r="I11" s="34">
        <f>C11+D11-H11</f>
        <v>390</v>
      </c>
      <c r="J11" s="42">
        <v>539</v>
      </c>
      <c r="K11" s="44">
        <v>1359</v>
      </c>
      <c r="L11" s="45">
        <v>520</v>
      </c>
      <c r="M11" s="46">
        <v>50</v>
      </c>
      <c r="N11" s="45">
        <v>0</v>
      </c>
      <c r="O11" s="46">
        <f>668+520+50</f>
        <v>1238</v>
      </c>
      <c r="P11" s="47">
        <f>J11+K11-O11</f>
        <v>660</v>
      </c>
    </row>
    <row r="12" spans="1:16" ht="26.25" customHeight="1" thickBot="1">
      <c r="A12" s="113" t="s">
        <v>36</v>
      </c>
      <c r="B12" s="114"/>
      <c r="C12" s="48">
        <v>42</v>
      </c>
      <c r="D12" s="49">
        <v>53</v>
      </c>
      <c r="E12" s="49">
        <v>48</v>
      </c>
      <c r="F12" s="49">
        <v>0</v>
      </c>
      <c r="G12" s="49">
        <v>0</v>
      </c>
      <c r="H12" s="49">
        <v>48</v>
      </c>
      <c r="I12" s="57">
        <f>C12+D12-H12</f>
        <v>47</v>
      </c>
      <c r="J12" s="58">
        <v>42</v>
      </c>
      <c r="K12" s="59">
        <v>55</v>
      </c>
      <c r="L12" s="60">
        <v>55</v>
      </c>
      <c r="M12" s="60">
        <v>0</v>
      </c>
      <c r="N12" s="60">
        <v>0</v>
      </c>
      <c r="O12" s="60">
        <v>55</v>
      </c>
      <c r="P12" s="61">
        <f>J12+K12-O12</f>
        <v>42</v>
      </c>
    </row>
    <row r="13" ht="9" customHeight="1"/>
    <row r="14" spans="1:16" ht="9" customHeight="1">
      <c r="A14" s="32"/>
      <c r="B14" s="32"/>
      <c r="C14" s="50"/>
      <c r="D14" s="51"/>
      <c r="E14" s="51"/>
      <c r="F14" s="51"/>
      <c r="G14" s="51"/>
      <c r="H14" s="51"/>
      <c r="I14" s="50"/>
      <c r="J14" s="51"/>
      <c r="K14" s="52"/>
      <c r="L14" s="53"/>
      <c r="M14" s="53"/>
      <c r="N14" s="53"/>
      <c r="O14" s="53"/>
      <c r="P14" s="54"/>
    </row>
    <row r="15" spans="1:16" ht="12.75">
      <c r="A15" s="4"/>
      <c r="B15" s="5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</row>
    <row r="16" spans="1:16" ht="18">
      <c r="A16" s="123" t="s">
        <v>14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</row>
    <row r="17" spans="1:16" ht="16.5" customHeight="1" thickBot="1">
      <c r="A17" s="131" t="s">
        <v>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6" ht="12.75">
      <c r="A18" s="132" t="s">
        <v>2</v>
      </c>
      <c r="B18" s="133"/>
      <c r="C18" s="128" t="s">
        <v>16</v>
      </c>
      <c r="D18" s="129"/>
      <c r="E18" s="129"/>
      <c r="F18" s="129"/>
      <c r="G18" s="130"/>
      <c r="H18" s="136" t="s">
        <v>25</v>
      </c>
      <c r="I18" s="140" t="s">
        <v>15</v>
      </c>
      <c r="J18" s="141"/>
      <c r="K18" s="141"/>
      <c r="L18" s="141"/>
      <c r="M18" s="141"/>
      <c r="N18" s="141"/>
      <c r="O18" s="142"/>
      <c r="P18" s="136" t="s">
        <v>25</v>
      </c>
    </row>
    <row r="19" spans="1:16" ht="20.25" customHeight="1" thickBot="1">
      <c r="A19" s="134"/>
      <c r="B19" s="135"/>
      <c r="C19" s="125" t="s">
        <v>3</v>
      </c>
      <c r="D19" s="126"/>
      <c r="E19" s="126"/>
      <c r="F19" s="126"/>
      <c r="G19" s="127"/>
      <c r="H19" s="137"/>
      <c r="I19" s="143"/>
      <c r="J19" s="144"/>
      <c r="K19" s="144"/>
      <c r="L19" s="144"/>
      <c r="M19" s="144"/>
      <c r="N19" s="144"/>
      <c r="O19" s="145"/>
      <c r="P19" s="137"/>
    </row>
    <row r="20" spans="1:16" ht="38.25" customHeight="1">
      <c r="A20" s="89" t="s">
        <v>30</v>
      </c>
      <c r="B20" s="90"/>
      <c r="C20" s="107" t="s">
        <v>33</v>
      </c>
      <c r="D20" s="108"/>
      <c r="E20" s="108"/>
      <c r="F20" s="108"/>
      <c r="G20" s="109"/>
      <c r="H20" s="8">
        <v>190</v>
      </c>
      <c r="I20" s="110" t="s">
        <v>32</v>
      </c>
      <c r="J20" s="111"/>
      <c r="K20" s="111"/>
      <c r="L20" s="111"/>
      <c r="M20" s="111"/>
      <c r="N20" s="111"/>
      <c r="O20" s="112"/>
      <c r="P20" s="8">
        <f>100+200+150+80</f>
        <v>530</v>
      </c>
    </row>
    <row r="21" spans="1:16" ht="40.5" customHeight="1">
      <c r="A21" s="91" t="s">
        <v>34</v>
      </c>
      <c r="B21" s="92"/>
      <c r="C21" s="121" t="s">
        <v>31</v>
      </c>
      <c r="D21" s="122"/>
      <c r="E21" s="122"/>
      <c r="F21" s="122"/>
      <c r="G21" s="122"/>
      <c r="H21" s="9">
        <v>0</v>
      </c>
      <c r="I21" s="104" t="s">
        <v>35</v>
      </c>
      <c r="J21" s="105"/>
      <c r="K21" s="105"/>
      <c r="L21" s="105"/>
      <c r="M21" s="105"/>
      <c r="N21" s="105"/>
      <c r="O21" s="106"/>
      <c r="P21" s="9">
        <f>128+55+163</f>
        <v>346</v>
      </c>
    </row>
    <row r="22" spans="1:16" ht="31.5" customHeight="1">
      <c r="A22" s="91" t="s">
        <v>27</v>
      </c>
      <c r="B22" s="92"/>
      <c r="C22" s="101" t="s">
        <v>28</v>
      </c>
      <c r="D22" s="102"/>
      <c r="E22" s="102"/>
      <c r="F22" s="102"/>
      <c r="G22" s="103"/>
      <c r="H22" s="9">
        <v>50</v>
      </c>
      <c r="I22" s="104" t="s">
        <v>29</v>
      </c>
      <c r="J22" s="105"/>
      <c r="K22" s="105"/>
      <c r="L22" s="105"/>
      <c r="M22" s="105"/>
      <c r="N22" s="105"/>
      <c r="O22" s="106"/>
      <c r="P22" s="9">
        <f>282+88+150</f>
        <v>520</v>
      </c>
    </row>
    <row r="23" spans="1:16" ht="31.5" customHeight="1" thickBot="1">
      <c r="A23" s="113" t="s">
        <v>36</v>
      </c>
      <c r="B23" s="114"/>
      <c r="C23" s="115" t="s">
        <v>31</v>
      </c>
      <c r="D23" s="116"/>
      <c r="E23" s="116"/>
      <c r="F23" s="116"/>
      <c r="G23" s="117"/>
      <c r="H23" s="56">
        <v>0</v>
      </c>
      <c r="I23" s="118" t="s">
        <v>37</v>
      </c>
      <c r="J23" s="119"/>
      <c r="K23" s="119"/>
      <c r="L23" s="119"/>
      <c r="M23" s="119"/>
      <c r="N23" s="119"/>
      <c r="O23" s="120"/>
      <c r="P23" s="56">
        <v>55</v>
      </c>
    </row>
    <row r="24" spans="1:16" ht="12.75" customHeight="1">
      <c r="A24" s="32"/>
      <c r="B24" s="32"/>
      <c r="C24" s="35"/>
      <c r="D24" s="36"/>
      <c r="E24" s="36"/>
      <c r="F24" s="36"/>
      <c r="G24" s="36"/>
      <c r="H24" s="37"/>
      <c r="I24" s="55"/>
      <c r="J24" s="55"/>
      <c r="K24" s="55"/>
      <c r="L24" s="55"/>
      <c r="M24" s="55"/>
      <c r="N24" s="55"/>
      <c r="O24" s="55"/>
      <c r="P24" s="37"/>
    </row>
    <row r="25" spans="1:16" ht="12.75" customHeight="1">
      <c r="A25" s="32"/>
      <c r="B25" s="33"/>
      <c r="C25" s="35"/>
      <c r="D25" s="36"/>
      <c r="E25" s="36"/>
      <c r="F25" s="36"/>
      <c r="G25" s="36"/>
      <c r="H25" s="37"/>
      <c r="I25" s="38"/>
      <c r="J25" s="39"/>
      <c r="K25" s="39"/>
      <c r="L25" s="39"/>
      <c r="M25" s="39"/>
      <c r="N25" s="39"/>
      <c r="O25" s="39"/>
      <c r="P25" s="37"/>
    </row>
    <row r="26" spans="1:16" ht="12.75">
      <c r="A26" s="6" t="s">
        <v>5</v>
      </c>
      <c r="B26" s="6" t="s">
        <v>11</v>
      </c>
      <c r="C26" s="6" t="s">
        <v>8</v>
      </c>
      <c r="D26" s="2"/>
      <c r="E26" s="2"/>
      <c r="F26" s="2"/>
      <c r="G26" s="2"/>
      <c r="H26" s="2"/>
      <c r="I26" s="2"/>
      <c r="J26" s="2"/>
      <c r="K26" s="3"/>
      <c r="L26" s="2"/>
      <c r="M26" s="2"/>
      <c r="N26" s="2"/>
      <c r="O26" s="2"/>
      <c r="P26" s="2"/>
    </row>
    <row r="27" spans="1:16" ht="12.75">
      <c r="A27" s="2"/>
      <c r="B27" s="7" t="s">
        <v>11</v>
      </c>
      <c r="C27" s="2" t="s">
        <v>9</v>
      </c>
      <c r="D27" s="2"/>
      <c r="E27" s="2"/>
      <c r="F27" s="2"/>
      <c r="G27" s="2"/>
      <c r="H27" s="2"/>
      <c r="I27" s="2"/>
      <c r="J27" s="2"/>
      <c r="K27" s="3"/>
      <c r="L27" s="2" t="s">
        <v>6</v>
      </c>
      <c r="M27" s="2"/>
      <c r="N27" s="2"/>
      <c r="O27" s="2"/>
      <c r="P27" s="2"/>
    </row>
    <row r="28" spans="1:16" ht="12.75">
      <c r="A28" s="2"/>
      <c r="B28" s="2" t="s">
        <v>11</v>
      </c>
      <c r="C28" s="2" t="s">
        <v>10</v>
      </c>
      <c r="D28" s="2"/>
      <c r="E28" s="2"/>
      <c r="F28" s="2"/>
      <c r="G28" s="2"/>
      <c r="H28" s="2"/>
      <c r="I28" s="2"/>
      <c r="J28" s="2"/>
      <c r="K28" s="3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4.25">
      <c r="A31" s="2"/>
      <c r="B31" s="10"/>
      <c r="C31" s="2"/>
      <c r="D31" s="2"/>
      <c r="E31" s="2"/>
      <c r="F31" s="2"/>
      <c r="G31" s="2"/>
      <c r="H31" s="2"/>
      <c r="I31" s="2"/>
      <c r="J31" s="2"/>
      <c r="K31" s="2" t="s">
        <v>6</v>
      </c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9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</sheetData>
  <mergeCells count="47">
    <mergeCell ref="C15:P15"/>
    <mergeCell ref="P18:P19"/>
    <mergeCell ref="I18:O19"/>
    <mergeCell ref="A16:P16"/>
    <mergeCell ref="C19:G19"/>
    <mergeCell ref="C18:G18"/>
    <mergeCell ref="A17:P17"/>
    <mergeCell ref="A18:B19"/>
    <mergeCell ref="H18:H19"/>
    <mergeCell ref="C23:G23"/>
    <mergeCell ref="I23:O23"/>
    <mergeCell ref="A23:B23"/>
    <mergeCell ref="C21:G21"/>
    <mergeCell ref="A11:B11"/>
    <mergeCell ref="A22:B22"/>
    <mergeCell ref="C22:G22"/>
    <mergeCell ref="I22:O22"/>
    <mergeCell ref="A20:B20"/>
    <mergeCell ref="A21:B21"/>
    <mergeCell ref="C20:G20"/>
    <mergeCell ref="I20:O20"/>
    <mergeCell ref="I21:O21"/>
    <mergeCell ref="A12:B12"/>
    <mergeCell ref="N7:N8"/>
    <mergeCell ref="J6:J8"/>
    <mergeCell ref="A9:B9"/>
    <mergeCell ref="A10:B10"/>
    <mergeCell ref="I6:I8"/>
    <mergeCell ref="E6:H6"/>
    <mergeCell ref="G7:G8"/>
    <mergeCell ref="H7:H8"/>
    <mergeCell ref="C6:C8"/>
    <mergeCell ref="D6:D8"/>
    <mergeCell ref="L7:L8"/>
    <mergeCell ref="M7:M8"/>
    <mergeCell ref="E7:E8"/>
    <mergeCell ref="F7:F8"/>
    <mergeCell ref="N1:P1"/>
    <mergeCell ref="N2:P2"/>
    <mergeCell ref="A3:P3"/>
    <mergeCell ref="C5:I5"/>
    <mergeCell ref="J5:P5"/>
    <mergeCell ref="A5:B8"/>
    <mergeCell ref="L6:O6"/>
    <mergeCell ref="O7:O8"/>
    <mergeCell ref="P6:P8"/>
    <mergeCell ref="K6:K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1" r:id="rId1"/>
  <headerFooter alignWithMargins="0">
    <oddFooter>&amp;C&amp;P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pospichalova</cp:lastModifiedBy>
  <cp:lastPrinted>2009-10-21T12:57:26Z</cp:lastPrinted>
  <dcterms:created xsi:type="dcterms:W3CDTF">2003-05-30T09:45:20Z</dcterms:created>
  <dcterms:modified xsi:type="dcterms:W3CDTF">2009-10-30T07:19:44Z</dcterms:modified>
  <cp:category/>
  <cp:version/>
  <cp:contentType/>
  <cp:contentStatus/>
</cp:coreProperties>
</file>