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1745" windowHeight="11640" activeTab="0"/>
  </bookViews>
  <sheets>
    <sheet name="Příloha č. 1" sheetId="1" r:id="rId1"/>
  </sheets>
  <definedNames>
    <definedName name="_xlnm.Print_Area" localSheetId="0">'Příloha č. 1'!$A$3:$G$107</definedName>
  </definedNames>
  <calcPr fullCalcOnLoad="1"/>
</workbook>
</file>

<file path=xl/sharedStrings.xml><?xml version="1.0" encoding="utf-8"?>
<sst xmlns="http://schemas.openxmlformats.org/spreadsheetml/2006/main" count="119" uniqueCount="107">
  <si>
    <t>IČO</t>
  </si>
  <si>
    <t>Krajská správa a údržba silnic Vysočiny, příspěvková organizace</t>
  </si>
  <si>
    <t>Zdravotnická záchranná služba kraje Vysočina, příspěvková organizace</t>
  </si>
  <si>
    <t>Akademie - Vyšší odborná škola, Gymnázium a Střední odborná škola uměleckoprůmyslová Světlá nad Sázavou</t>
  </si>
  <si>
    <t>Centrum - Dům dětí a mládeže,Ledeč nad Sázavou,Husovo náměstí 242</t>
  </si>
  <si>
    <t>Česká zemědělská akademie v Humpolci, střední škola</t>
  </si>
  <si>
    <t>Dětské centrum Jihlava, příspěvková organizace</t>
  </si>
  <si>
    <t>Dětský domov  Telč, Štěpnická 111</t>
  </si>
  <si>
    <t>Dětský domov, Budkov 1</t>
  </si>
  <si>
    <t>Dětský domov, Nová Ves u Chotěboře 1</t>
  </si>
  <si>
    <t>Diagnostický ústav sociální péče Černovice, příspěvková organizace</t>
  </si>
  <si>
    <t>Domov důchodců Humpolec, příspěvková organizace</t>
  </si>
  <si>
    <t>Domov důchodců Proseč u Pošné, příspěvková organizace</t>
  </si>
  <si>
    <t>Domov důchodců Velký Újezd, příspěvková organizace</t>
  </si>
  <si>
    <t>Domov důchodců Ždírec, příspěvková organizace</t>
  </si>
  <si>
    <t>Domov mládeže a Školní jídelna Jihlava</t>
  </si>
  <si>
    <t>Domov pro seniory Havlíčkův Brod, příspěvková organizace</t>
  </si>
  <si>
    <t>Domov pro seniory Mitrov, příspěvková organizace</t>
  </si>
  <si>
    <t>Domov pro seniory Náměšť nad Oslavou, příspěvková organizace</t>
  </si>
  <si>
    <t>Domov pro seniory Třebíč, Koutkova - Kubešova, příspěvková organizace</t>
  </si>
  <si>
    <t>Domov pro seniory Velké Meziříčí, příspěvková organizace</t>
  </si>
  <si>
    <t>Dům dětí a mládeže Hrádek Třebíč</t>
  </si>
  <si>
    <t>Dům dětí a mládeže u Aleje,Havlíčkův Brod, Masarykova 2190</t>
  </si>
  <si>
    <t>Gymnázium  Havlíčkův Brod</t>
  </si>
  <si>
    <t>Gymnázium dr. A. Hrdličky, Humpolec, Komenského 147</t>
  </si>
  <si>
    <t>Gymnázium Chotěboř</t>
  </si>
  <si>
    <t>Gymnázium Jihlava</t>
  </si>
  <si>
    <t>Gymnázium Otokary Březiny a Střední odborná škola Telč</t>
  </si>
  <si>
    <t>Gymnázium Třebíč</t>
  </si>
  <si>
    <t>Gymnázium Velké Meziříčí</t>
  </si>
  <si>
    <t>Gymnázium Vincence Makovského se sportovními třídami Nové Město na Moravě</t>
  </si>
  <si>
    <t>Gymnázium Žďár nad Sázavou</t>
  </si>
  <si>
    <t>Gymnázium, Střední odborná škola a Vyšší odborná škola Ledeč nad Sázavou</t>
  </si>
  <si>
    <t>Horácká galerie v Novém Městě na Moravě</t>
  </si>
  <si>
    <t>Horácké divadlo Jihlava, příspěvková organizace</t>
  </si>
  <si>
    <t>Hotelová škola Světlá a Obchodní akademie Velké Meziříčí</t>
  </si>
  <si>
    <t>Hotelová škola Třebíč</t>
  </si>
  <si>
    <t>Junior - dům dětí a mládeže, středisko volného času, Chotěboř, Tyršova 793</t>
  </si>
  <si>
    <t>Krajská knihovna Vysočiny v Havlíčkově Brodě</t>
  </si>
  <si>
    <t>Muzeum Vysočiny Havlíčkův Brod, příspěvková organizace</t>
  </si>
  <si>
    <t>Muzeum Vysočiny Jihlava, příspěvková organizace</t>
  </si>
  <si>
    <t>Muzeum Vysočiny Pelhřimov, příspěvková organizace</t>
  </si>
  <si>
    <t>Muzeum Vysočiny Třebíč, příspěvková organizace</t>
  </si>
  <si>
    <t>Nemocnice Jihlava, příspěvková organizace</t>
  </si>
  <si>
    <t>Nemocnice Nové Město na Moravě, příspěvková organizace</t>
  </si>
  <si>
    <t>Nemocnice Pelhřimov, příspěvková organizace</t>
  </si>
  <si>
    <t>Nemocnice Třebíč, příspěvková organizace</t>
  </si>
  <si>
    <t>Obchodní akademie a Hotelová škola Havlíčkův Brod</t>
  </si>
  <si>
    <t>Obchodní akademie Dr.Albína Bráfa a Jazyková škola s právem státní jazykové zkoušky Třebíč</t>
  </si>
  <si>
    <t>Obchodní akademie, Pelhřimov, Jirsíkova 875</t>
  </si>
  <si>
    <t>Oblastní galerie Vysočiny v Jihlavě</t>
  </si>
  <si>
    <t>Odborné učiliště a Praktická škola, Černovice, Mariánské náměstí 72</t>
  </si>
  <si>
    <t>Pedagogicko - psychologická poradna  Jihlava</t>
  </si>
  <si>
    <t>Pedagogicko - psychologická poradna Pelhřimov</t>
  </si>
  <si>
    <t>Pedagogicko-psychologická poradna Žďár nad Sázavou</t>
  </si>
  <si>
    <t>Psychocentrum - manželská a rodinná poradna kraje Vysočina, příspěvková organizace</t>
  </si>
  <si>
    <t>Střední odborná škola a Střední odborné učiliště Třešť</t>
  </si>
  <si>
    <t>Střední odborná škola Nové Město na Moravě</t>
  </si>
  <si>
    <t>Střední průmyslová škola stavební akademika Stanislava Bechyně,Havlíčkův Brod, Jihlavská 628</t>
  </si>
  <si>
    <t>Střední průmyslová škola Třebíč</t>
  </si>
  <si>
    <t>Střední škola automobilní Jihlava</t>
  </si>
  <si>
    <t>Střední škola Kamenice nad Lipou</t>
  </si>
  <si>
    <t>Střední škola Pelhřimov</t>
  </si>
  <si>
    <t>Střední škola řemesel a služeb Moravské Budějovice</t>
  </si>
  <si>
    <t>Střední škola řemesel a služeb Velké Meziříčí</t>
  </si>
  <si>
    <t>Střední škola řemesel Třebíč</t>
  </si>
  <si>
    <t>Střední škola stavební Jihlava</t>
  </si>
  <si>
    <t>Střední škola stavební Třebíč</t>
  </si>
  <si>
    <t>Střední škola technická Žďár nad Sázavou</t>
  </si>
  <si>
    <t>Střední uměleckoprůmyslová škola Jihlava - Helenín, Hálkova 42</t>
  </si>
  <si>
    <t>Střední zdravotnická škola a Vyšší odborná škola zdravotnická Havlíčkův Brod</t>
  </si>
  <si>
    <t>Střední zdravotnická škola a Vyšší odborná škola zdravotnická Jihlava</t>
  </si>
  <si>
    <t>Střední zdravotnická škola a Vyšší odborná škola zdravotnická Žďár nad Sázavou</t>
  </si>
  <si>
    <t>Školní statek, Humpolec, Dusilov 384</t>
  </si>
  <si>
    <t>Ústav sociální péče Jinošov, příspěvková organizace</t>
  </si>
  <si>
    <t>Ústav sociální péče Křižanov, příspěvková organizace</t>
  </si>
  <si>
    <t>Ústav sociální péče Ledeč nad Sázavou, příspěvková organizace</t>
  </si>
  <si>
    <t>Ústav sociální péče Lidmaň, příspěvková organizace</t>
  </si>
  <si>
    <t>Ústav sociální péče pro dospělé Věž, příspěvková organizace</t>
  </si>
  <si>
    <t>Ústav sociální péče pro mentálně postižené Těchobuz, příspěvková organizace</t>
  </si>
  <si>
    <t>Vyšší odborná škola a Střední odborná škola zemědělsko- technická  Bystřice nad Pernštejnem</t>
  </si>
  <si>
    <t>Vyšší odborná škola s Střední škola veterinární, zemědělská a zdravotnická Třebíč</t>
  </si>
  <si>
    <t>Základní škola  Moravské Budějovice, Dobrovského 11</t>
  </si>
  <si>
    <t>Základní škola  Nové Město na Moravě, Malá 154</t>
  </si>
  <si>
    <t>Základní škola a Mateřská škola při zdravotnických zařízeních Havlíčkův Brod</t>
  </si>
  <si>
    <t>Základní škola a Praktická škola Velké Meziříčí</t>
  </si>
  <si>
    <t>Základní škola Humpolec, Husova 391</t>
  </si>
  <si>
    <t>Název organizace</t>
  </si>
  <si>
    <t>Návrh na provedení rozpočtového opatření</t>
  </si>
  <si>
    <t>Snížení příspěvku na provoz (položka 5331)</t>
  </si>
  <si>
    <t>ORJ 1000</t>
  </si>
  <si>
    <t>Kapitola Doprava</t>
  </si>
  <si>
    <t>Paragraf</t>
  </si>
  <si>
    <t>ORJ 5000</t>
  </si>
  <si>
    <t>Kapitola Zdravotnictví</t>
  </si>
  <si>
    <t>ORJ 3000</t>
  </si>
  <si>
    <t>Kapitola Školství, mládeže a sportu</t>
  </si>
  <si>
    <t>ORJ 5100</t>
  </si>
  <si>
    <t>Kapitola Sociální věci</t>
  </si>
  <si>
    <t>ORJ 4000</t>
  </si>
  <si>
    <t>Kapitola Kultura</t>
  </si>
  <si>
    <t>(v tis. Kč)</t>
  </si>
  <si>
    <t>Návrh na změnu</t>
  </si>
  <si>
    <t>CELKEM SNÍŽENÍ</t>
  </si>
  <si>
    <t>Základní škola Třebíč, Cyrilometodějská 22</t>
  </si>
  <si>
    <t>počet stran: 2</t>
  </si>
  <si>
    <t>RK-32-2009-18,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</si>
</sst>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_K_č_-;\-* #,##0\ _K_č_-;_-* &quot;-&quot;??\ _K_č_-;_-@_-"/>
    <numFmt numFmtId="166" formatCode="d/m/yyyy&quot;-&quot;d/m/yyyy"/>
    <numFmt numFmtId="167" formatCode="#,##0.00\ &quot;Kč&quot;"/>
    <numFmt numFmtId="168" formatCode="#,##0_ ;\-#,##0\ "/>
    <numFmt numFmtId="169" formatCode="#,##0\ _K_č"/>
    <numFmt numFmtId="170" formatCode="0.0%"/>
    <numFmt numFmtId="171" formatCode="0.000%"/>
    <numFmt numFmtId="172" formatCode="0.000"/>
  </numFmts>
  <fonts count="29"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44" fontId="1" fillId="24" borderId="16" xfId="0" applyNumberFormat="1" applyFont="1" applyFill="1" applyBorder="1" applyAlignment="1">
      <alignment vertical="center" wrapText="1"/>
    </xf>
    <xf numFmtId="44" fontId="28" fillId="24" borderId="12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21" fillId="23" borderId="11" xfId="0" applyFont="1" applyFill="1" applyBorder="1" applyAlignment="1">
      <alignment horizontal="center" wrapText="1"/>
    </xf>
    <xf numFmtId="0" fontId="26" fillId="25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3" fontId="25" fillId="0" borderId="12" xfId="0" applyNumberFormat="1" applyFont="1" applyFill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23" borderId="12" xfId="0" applyFont="1" applyFill="1" applyBorder="1" applyAlignment="1">
      <alignment wrapText="1"/>
    </xf>
    <xf numFmtId="0" fontId="21" fillId="23" borderId="16" xfId="0" applyFont="1" applyFill="1" applyBorder="1" applyAlignment="1">
      <alignment wrapText="1"/>
    </xf>
    <xf numFmtId="0" fontId="21" fillId="23" borderId="19" xfId="0" applyFont="1" applyFill="1" applyBorder="1" applyAlignment="1">
      <alignment wrapText="1"/>
    </xf>
    <xf numFmtId="3" fontId="20" fillId="0" borderId="12" xfId="0" applyNumberFormat="1" applyFont="1" applyFill="1" applyBorder="1" applyAlignment="1">
      <alignment horizontal="center" wrapText="1"/>
    </xf>
    <xf numFmtId="3" fontId="20" fillId="0" borderId="16" xfId="0" applyNumberFormat="1" applyFont="1" applyFill="1" applyBorder="1" applyAlignment="1">
      <alignment horizontal="center" wrapText="1"/>
    </xf>
    <xf numFmtId="3" fontId="25" fillId="0" borderId="11" xfId="0" applyNumberFormat="1" applyFont="1" applyFill="1" applyBorder="1" applyAlignment="1">
      <alignment horizontal="center" wrapText="1"/>
    </xf>
    <xf numFmtId="3" fontId="25" fillId="0" borderId="13" xfId="0" applyNumberFormat="1" applyFont="1" applyFill="1" applyBorder="1" applyAlignment="1">
      <alignment horizontal="center" wrapText="1"/>
    </xf>
    <xf numFmtId="3" fontId="25" fillId="0" borderId="20" xfId="0" applyNumberFormat="1" applyFont="1" applyFill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7" fillId="23" borderId="12" xfId="0" applyFont="1" applyFill="1" applyBorder="1" applyAlignment="1">
      <alignment horizontal="center" wrapText="1"/>
    </xf>
    <xf numFmtId="0" fontId="27" fillId="23" borderId="16" xfId="0" applyFont="1" applyFill="1" applyBorder="1" applyAlignment="1">
      <alignment horizontal="center" wrapText="1"/>
    </xf>
    <xf numFmtId="0" fontId="27" fillId="0" borderId="0" xfId="0" applyFont="1" applyAlignment="1">
      <alignment horizontal="right" wrapText="1"/>
    </xf>
    <xf numFmtId="3" fontId="28" fillId="24" borderId="12" xfId="0" applyNumberFormat="1" applyFont="1" applyFill="1" applyBorder="1" applyAlignment="1">
      <alignment horizontal="center" vertical="center" wrapText="1"/>
    </xf>
    <xf numFmtId="3" fontId="28" fillId="24" borderId="16" xfId="0" applyNumberFormat="1" applyFont="1" applyFill="1" applyBorder="1" applyAlignment="1">
      <alignment horizontal="center" vertical="center" wrapText="1"/>
    </xf>
    <xf numFmtId="3" fontId="27" fillId="23" borderId="12" xfId="0" applyNumberFormat="1" applyFont="1" applyFill="1" applyBorder="1" applyAlignment="1">
      <alignment horizontal="center" wrapText="1"/>
    </xf>
    <xf numFmtId="3" fontId="27" fillId="23" borderId="16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1">
      <pane ySplit="10" topLeftCell="BM11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14.57421875" style="2" customWidth="1"/>
    <col min="2" max="2" width="76.00390625" style="1" customWidth="1"/>
    <col min="3" max="3" width="15.7109375" style="1" customWidth="1"/>
    <col min="4" max="4" width="10.140625" style="1" bestFit="1" customWidth="1"/>
    <col min="5" max="5" width="6.421875" style="1" customWidth="1"/>
    <col min="6" max="6" width="9.28125" style="5" customWidth="1"/>
    <col min="7" max="16384" width="9.140625" style="5" customWidth="1"/>
  </cols>
  <sheetData>
    <row r="1" spans="3:5" ht="15">
      <c r="C1" s="47" t="s">
        <v>106</v>
      </c>
      <c r="D1" s="47"/>
      <c r="E1" s="47"/>
    </row>
    <row r="2" spans="3:5" ht="15">
      <c r="C2" s="47" t="s">
        <v>105</v>
      </c>
      <c r="D2" s="47"/>
      <c r="E2" s="47"/>
    </row>
    <row r="3" spans="1:5" ht="15" customHeight="1">
      <c r="A3" s="44" t="s">
        <v>88</v>
      </c>
      <c r="B3" s="44"/>
      <c r="C3" s="44"/>
      <c r="D3" s="44"/>
      <c r="E3" s="44"/>
    </row>
    <row r="4" spans="1:5" ht="12">
      <c r="A4" s="44"/>
      <c r="B4" s="44"/>
      <c r="C4" s="44"/>
      <c r="D4" s="44"/>
      <c r="E4" s="44"/>
    </row>
    <row r="5" spans="1:5" ht="15.75" customHeight="1">
      <c r="A5" s="27" t="s">
        <v>101</v>
      </c>
      <c r="B5" s="27"/>
      <c r="C5" s="27"/>
      <c r="D5" s="27"/>
      <c r="E5" s="27"/>
    </row>
    <row r="6" spans="1:5" ht="16.5" customHeight="1">
      <c r="A6" s="28" t="s">
        <v>89</v>
      </c>
      <c r="B6" s="28"/>
      <c r="C6" s="28"/>
      <c r="D6" s="28"/>
      <c r="E6" s="28"/>
    </row>
    <row r="7" spans="1:5" ht="16.5" customHeight="1">
      <c r="A7" s="26" t="s">
        <v>102</v>
      </c>
      <c r="B7" s="26"/>
      <c r="C7" s="26"/>
      <c r="D7" s="26"/>
      <c r="E7" s="26"/>
    </row>
    <row r="8" spans="1:5" ht="16.5" customHeight="1">
      <c r="A8" s="33"/>
      <c r="B8" s="33"/>
      <c r="C8" s="33"/>
      <c r="D8" s="33"/>
      <c r="E8" s="33"/>
    </row>
    <row r="9" spans="1:5" ht="15.75" customHeight="1">
      <c r="A9" s="23" t="s">
        <v>90</v>
      </c>
      <c r="B9" s="34" t="s">
        <v>91</v>
      </c>
      <c r="C9" s="35"/>
      <c r="D9" s="45">
        <v>-360</v>
      </c>
      <c r="E9" s="46"/>
    </row>
    <row r="10" spans="1:5" ht="15.75" customHeight="1">
      <c r="A10" s="14" t="s">
        <v>92</v>
      </c>
      <c r="B10" s="15" t="s">
        <v>87</v>
      </c>
      <c r="C10" s="16" t="s">
        <v>0</v>
      </c>
      <c r="D10" s="42"/>
      <c r="E10" s="43"/>
    </row>
    <row r="11" spans="1:5" s="3" customFormat="1" ht="15" customHeight="1">
      <c r="A11" s="6">
        <v>2212</v>
      </c>
      <c r="B11" s="7" t="s">
        <v>1</v>
      </c>
      <c r="C11" s="8">
        <v>90450</v>
      </c>
      <c r="D11" s="40">
        <v>-360</v>
      </c>
      <c r="E11" s="41"/>
    </row>
    <row r="12" spans="1:5" s="3" customFormat="1" ht="27.75" customHeight="1">
      <c r="A12" s="23" t="s">
        <v>93</v>
      </c>
      <c r="B12" s="34" t="s">
        <v>94</v>
      </c>
      <c r="C12" s="36"/>
      <c r="D12" s="50">
        <v>-433</v>
      </c>
      <c r="E12" s="51"/>
    </row>
    <row r="13" spans="1:5" ht="15.75" customHeight="1">
      <c r="A13" s="14" t="s">
        <v>92</v>
      </c>
      <c r="B13" s="15" t="s">
        <v>87</v>
      </c>
      <c r="C13" s="16" t="s">
        <v>0</v>
      </c>
      <c r="D13" s="37"/>
      <c r="E13" s="38"/>
    </row>
    <row r="14" spans="1:5" s="3" customFormat="1" ht="15" customHeight="1">
      <c r="A14" s="9">
        <v>3533</v>
      </c>
      <c r="B14" s="10" t="s">
        <v>2</v>
      </c>
      <c r="C14" s="11">
        <v>47366630</v>
      </c>
      <c r="D14" s="31">
        <v>-56</v>
      </c>
      <c r="E14" s="32"/>
    </row>
    <row r="15" spans="1:5" s="3" customFormat="1" ht="15" customHeight="1">
      <c r="A15" s="9">
        <v>3529</v>
      </c>
      <c r="B15" s="10" t="s">
        <v>6</v>
      </c>
      <c r="C15" s="11">
        <v>380695</v>
      </c>
      <c r="D15" s="31">
        <v>-2</v>
      </c>
      <c r="E15" s="32"/>
    </row>
    <row r="16" spans="1:5" s="3" customFormat="1" ht="15" customHeight="1">
      <c r="A16" s="9">
        <v>3522</v>
      </c>
      <c r="B16" s="10" t="s">
        <v>43</v>
      </c>
      <c r="C16" s="11">
        <v>90638</v>
      </c>
      <c r="D16" s="31">
        <v>-79</v>
      </c>
      <c r="E16" s="32"/>
    </row>
    <row r="17" spans="1:5" s="3" customFormat="1" ht="15" customHeight="1">
      <c r="A17" s="9">
        <v>3522</v>
      </c>
      <c r="B17" s="10" t="s">
        <v>44</v>
      </c>
      <c r="C17" s="11">
        <v>842001</v>
      </c>
      <c r="D17" s="31">
        <v>-107</v>
      </c>
      <c r="E17" s="32"/>
    </row>
    <row r="18" spans="1:5" s="3" customFormat="1" ht="15" customHeight="1">
      <c r="A18" s="9">
        <v>3522</v>
      </c>
      <c r="B18" s="10" t="s">
        <v>45</v>
      </c>
      <c r="C18" s="11">
        <v>511951</v>
      </c>
      <c r="D18" s="31">
        <v>-63</v>
      </c>
      <c r="E18" s="32"/>
    </row>
    <row r="19" spans="1:5" s="3" customFormat="1" ht="15" customHeight="1">
      <c r="A19" s="9">
        <v>3522</v>
      </c>
      <c r="B19" s="7" t="s">
        <v>46</v>
      </c>
      <c r="C19" s="12">
        <v>839396</v>
      </c>
      <c r="D19" s="40">
        <v>-126</v>
      </c>
      <c r="E19" s="41"/>
    </row>
    <row r="20" spans="1:5" s="3" customFormat="1" ht="23.25" customHeight="1">
      <c r="A20" s="23" t="s">
        <v>95</v>
      </c>
      <c r="B20" s="34" t="s">
        <v>96</v>
      </c>
      <c r="C20" s="36"/>
      <c r="D20" s="50">
        <f>SUM(D22:E76)</f>
        <v>-640</v>
      </c>
      <c r="E20" s="51"/>
    </row>
    <row r="21" spans="1:5" ht="15.75" customHeight="1">
      <c r="A21" s="14" t="s">
        <v>92</v>
      </c>
      <c r="B21" s="15" t="s">
        <v>87</v>
      </c>
      <c r="C21" s="16" t="s">
        <v>0</v>
      </c>
      <c r="D21" s="37"/>
      <c r="E21" s="38"/>
    </row>
    <row r="22" spans="1:5" s="3" customFormat="1" ht="30" customHeight="1">
      <c r="A22" s="13">
        <v>3123</v>
      </c>
      <c r="B22" s="10" t="s">
        <v>3</v>
      </c>
      <c r="C22" s="11">
        <v>15060977</v>
      </c>
      <c r="D22" s="31">
        <v>-17</v>
      </c>
      <c r="E22" s="32"/>
    </row>
    <row r="23" spans="1:5" s="3" customFormat="1" ht="15" customHeight="1">
      <c r="A23" s="13">
        <v>3421</v>
      </c>
      <c r="B23" s="10" t="s">
        <v>4</v>
      </c>
      <c r="C23" s="11">
        <v>70153744</v>
      </c>
      <c r="D23" s="31">
        <v>-1</v>
      </c>
      <c r="E23" s="32"/>
    </row>
    <row r="24" spans="1:5" s="3" customFormat="1" ht="15" customHeight="1">
      <c r="A24" s="13">
        <v>3122</v>
      </c>
      <c r="B24" s="10" t="s">
        <v>5</v>
      </c>
      <c r="C24" s="11">
        <v>62540050</v>
      </c>
      <c r="D24" s="31">
        <v>-37</v>
      </c>
      <c r="E24" s="32"/>
    </row>
    <row r="25" spans="1:5" s="3" customFormat="1" ht="15" customHeight="1">
      <c r="A25" s="13">
        <v>4322</v>
      </c>
      <c r="B25" s="10" t="s">
        <v>7</v>
      </c>
      <c r="C25" s="11">
        <v>48461881</v>
      </c>
      <c r="D25" s="31">
        <v>-8</v>
      </c>
      <c r="E25" s="32"/>
    </row>
    <row r="26" spans="1:5" s="3" customFormat="1" ht="14.25" customHeight="1">
      <c r="A26" s="13">
        <v>4322</v>
      </c>
      <c r="B26" s="10" t="s">
        <v>8</v>
      </c>
      <c r="C26" s="11">
        <v>47443014</v>
      </c>
      <c r="D26" s="31">
        <v>-8</v>
      </c>
      <c r="E26" s="32"/>
    </row>
    <row r="27" spans="1:5" s="3" customFormat="1" ht="15" customHeight="1">
      <c r="A27" s="13">
        <v>4322</v>
      </c>
      <c r="B27" s="10" t="s">
        <v>9</v>
      </c>
      <c r="C27" s="11">
        <v>70155861</v>
      </c>
      <c r="D27" s="31">
        <v>-6</v>
      </c>
      <c r="E27" s="32"/>
    </row>
    <row r="28" spans="1:5" s="3" customFormat="1" ht="15" customHeight="1">
      <c r="A28" s="13">
        <v>3147</v>
      </c>
      <c r="B28" s="10" t="s">
        <v>15</v>
      </c>
      <c r="C28" s="11">
        <v>60545356</v>
      </c>
      <c r="D28" s="31">
        <v>-6</v>
      </c>
      <c r="E28" s="32"/>
    </row>
    <row r="29" spans="1:5" s="3" customFormat="1" ht="18.75" customHeight="1">
      <c r="A29" s="13">
        <v>3421</v>
      </c>
      <c r="B29" s="10" t="s">
        <v>21</v>
      </c>
      <c r="C29" s="11">
        <v>64271927</v>
      </c>
      <c r="D29" s="31">
        <v>-6</v>
      </c>
      <c r="E29" s="32"/>
    </row>
    <row r="30" spans="1:5" s="3" customFormat="1" ht="15" customHeight="1">
      <c r="A30" s="13">
        <v>3421</v>
      </c>
      <c r="B30" s="10" t="s">
        <v>22</v>
      </c>
      <c r="C30" s="11">
        <v>70153353</v>
      </c>
      <c r="D30" s="31">
        <v>-3</v>
      </c>
      <c r="E30" s="32"/>
    </row>
    <row r="31" spans="1:5" s="3" customFormat="1" ht="14.25" customHeight="1">
      <c r="A31" s="13">
        <v>3121</v>
      </c>
      <c r="B31" s="10" t="s">
        <v>23</v>
      </c>
      <c r="C31" s="11">
        <v>60126621</v>
      </c>
      <c r="D31" s="31">
        <v>-3</v>
      </c>
      <c r="E31" s="32"/>
    </row>
    <row r="32" spans="1:5" s="3" customFormat="1" ht="15" customHeight="1">
      <c r="A32" s="13">
        <v>3121</v>
      </c>
      <c r="B32" s="10" t="s">
        <v>24</v>
      </c>
      <c r="C32" s="11">
        <v>62540041</v>
      </c>
      <c r="D32" s="31">
        <v>-2</v>
      </c>
      <c r="E32" s="32"/>
    </row>
    <row r="33" spans="1:5" s="3" customFormat="1" ht="14.25" customHeight="1">
      <c r="A33" s="13">
        <v>3121</v>
      </c>
      <c r="B33" s="10" t="s">
        <v>25</v>
      </c>
      <c r="C33" s="11">
        <v>60126639</v>
      </c>
      <c r="D33" s="31">
        <v>-5</v>
      </c>
      <c r="E33" s="32"/>
    </row>
    <row r="34" spans="1:5" s="3" customFormat="1" ht="14.25" customHeight="1">
      <c r="A34" s="13">
        <v>3121</v>
      </c>
      <c r="B34" s="10" t="s">
        <v>26</v>
      </c>
      <c r="C34" s="11">
        <v>60545984</v>
      </c>
      <c r="D34" s="31">
        <v>-12</v>
      </c>
      <c r="E34" s="32"/>
    </row>
    <row r="35" spans="1:5" s="3" customFormat="1" ht="15" customHeight="1">
      <c r="A35" s="13">
        <v>3121</v>
      </c>
      <c r="B35" s="10" t="s">
        <v>27</v>
      </c>
      <c r="C35" s="11">
        <v>60545941</v>
      </c>
      <c r="D35" s="31">
        <v>-9</v>
      </c>
      <c r="E35" s="32"/>
    </row>
    <row r="36" spans="1:5" s="3" customFormat="1" ht="14.25" customHeight="1">
      <c r="A36" s="13">
        <v>3121</v>
      </c>
      <c r="B36" s="10" t="s">
        <v>28</v>
      </c>
      <c r="C36" s="11">
        <v>60418435</v>
      </c>
      <c r="D36" s="31">
        <v>-5</v>
      </c>
      <c r="E36" s="32"/>
    </row>
    <row r="37" spans="1:5" s="3" customFormat="1" ht="14.25" customHeight="1">
      <c r="A37" s="13">
        <v>3121</v>
      </c>
      <c r="B37" s="10" t="s">
        <v>29</v>
      </c>
      <c r="C37" s="11">
        <v>48895393</v>
      </c>
      <c r="D37" s="31">
        <v>-5</v>
      </c>
      <c r="E37" s="32"/>
    </row>
    <row r="38" spans="1:5" s="3" customFormat="1" ht="15" customHeight="1">
      <c r="A38" s="13">
        <v>3121</v>
      </c>
      <c r="B38" s="10" t="s">
        <v>30</v>
      </c>
      <c r="C38" s="11">
        <v>48895512</v>
      </c>
      <c r="D38" s="31">
        <v>-4</v>
      </c>
      <c r="E38" s="32"/>
    </row>
    <row r="39" spans="1:5" s="3" customFormat="1" ht="14.25" customHeight="1">
      <c r="A39" s="13">
        <v>3121</v>
      </c>
      <c r="B39" s="10" t="s">
        <v>31</v>
      </c>
      <c r="C39" s="11">
        <v>48895407</v>
      </c>
      <c r="D39" s="31">
        <v>-5</v>
      </c>
      <c r="E39" s="32"/>
    </row>
    <row r="40" spans="1:5" s="3" customFormat="1" ht="15" customHeight="1">
      <c r="A40" s="13">
        <v>3121</v>
      </c>
      <c r="B40" s="10" t="s">
        <v>32</v>
      </c>
      <c r="C40" s="11">
        <v>60126647</v>
      </c>
      <c r="D40" s="31">
        <v>-19</v>
      </c>
      <c r="E40" s="32"/>
    </row>
    <row r="41" spans="1:5" s="3" customFormat="1" ht="15" customHeight="1">
      <c r="A41" s="13">
        <v>3122</v>
      </c>
      <c r="B41" s="10" t="s">
        <v>35</v>
      </c>
      <c r="C41" s="11">
        <v>48895377</v>
      </c>
      <c r="D41" s="31">
        <v>-3</v>
      </c>
      <c r="E41" s="32"/>
    </row>
    <row r="42" spans="1:5" s="3" customFormat="1" ht="14.25" customHeight="1">
      <c r="A42" s="13">
        <v>3123</v>
      </c>
      <c r="B42" s="10" t="s">
        <v>36</v>
      </c>
      <c r="C42" s="11">
        <v>66610699</v>
      </c>
      <c r="D42" s="31">
        <v>-10</v>
      </c>
      <c r="E42" s="32"/>
    </row>
    <row r="43" spans="1:5" s="3" customFormat="1" ht="15" customHeight="1">
      <c r="A43" s="13">
        <v>3421</v>
      </c>
      <c r="B43" s="10" t="s">
        <v>37</v>
      </c>
      <c r="C43" s="11">
        <v>15060446</v>
      </c>
      <c r="D43" s="31">
        <v>-6</v>
      </c>
      <c r="E43" s="32"/>
    </row>
    <row r="44" spans="1:5" s="3" customFormat="1" ht="15" customHeight="1">
      <c r="A44" s="13">
        <v>3123</v>
      </c>
      <c r="B44" s="10" t="s">
        <v>47</v>
      </c>
      <c r="C44" s="11">
        <v>60126817</v>
      </c>
      <c r="D44" s="31">
        <v>-20</v>
      </c>
      <c r="E44" s="32"/>
    </row>
    <row r="45" spans="1:5" s="3" customFormat="1" ht="33" customHeight="1">
      <c r="A45" s="13">
        <v>3122</v>
      </c>
      <c r="B45" s="10" t="s">
        <v>48</v>
      </c>
      <c r="C45" s="11">
        <v>60418443</v>
      </c>
      <c r="D45" s="31">
        <v>-3</v>
      </c>
      <c r="E45" s="32"/>
    </row>
    <row r="46" spans="1:5" s="3" customFormat="1" ht="15" customHeight="1">
      <c r="A46" s="13">
        <v>3122</v>
      </c>
      <c r="B46" s="10" t="s">
        <v>49</v>
      </c>
      <c r="C46" s="11">
        <v>62540068</v>
      </c>
      <c r="D46" s="31">
        <v>-4</v>
      </c>
      <c r="E46" s="32"/>
    </row>
    <row r="47" spans="1:5" s="3" customFormat="1" ht="15" customHeight="1">
      <c r="A47" s="13">
        <v>3124</v>
      </c>
      <c r="B47" s="10" t="s">
        <v>51</v>
      </c>
      <c r="C47" s="11">
        <v>62540017</v>
      </c>
      <c r="D47" s="31">
        <v>-1</v>
      </c>
      <c r="E47" s="32"/>
    </row>
    <row r="48" spans="1:5" s="3" customFormat="1" ht="15" customHeight="1">
      <c r="A48" s="13">
        <v>3146</v>
      </c>
      <c r="B48" s="10" t="s">
        <v>52</v>
      </c>
      <c r="C48" s="11">
        <v>70835381</v>
      </c>
      <c r="D48" s="31">
        <v>-6</v>
      </c>
      <c r="E48" s="32"/>
    </row>
    <row r="49" spans="1:5" s="3" customFormat="1" ht="15" customHeight="1">
      <c r="A49" s="13">
        <v>3146</v>
      </c>
      <c r="B49" s="10" t="s">
        <v>53</v>
      </c>
      <c r="C49" s="11">
        <v>70844186</v>
      </c>
      <c r="D49" s="31">
        <v>-2</v>
      </c>
      <c r="E49" s="32"/>
    </row>
    <row r="50" spans="1:5" s="3" customFormat="1" ht="15" customHeight="1">
      <c r="A50" s="13">
        <v>3146</v>
      </c>
      <c r="B50" s="10" t="s">
        <v>54</v>
      </c>
      <c r="C50" s="25">
        <v>70832510</v>
      </c>
      <c r="D50" s="39">
        <v>-2</v>
      </c>
      <c r="E50" s="39"/>
    </row>
    <row r="51" spans="1:5" s="3" customFormat="1" ht="15" customHeight="1">
      <c r="A51" s="13">
        <v>3123</v>
      </c>
      <c r="B51" s="10" t="s">
        <v>56</v>
      </c>
      <c r="C51" s="11">
        <v>48461636</v>
      </c>
      <c r="D51" s="31">
        <v>-60</v>
      </c>
      <c r="E51" s="32"/>
    </row>
    <row r="52" spans="1:5" s="3" customFormat="1" ht="15" customHeight="1">
      <c r="A52" s="13">
        <v>3123</v>
      </c>
      <c r="B52" s="10" t="s">
        <v>57</v>
      </c>
      <c r="C52" s="11">
        <v>67009425</v>
      </c>
      <c r="D52" s="31">
        <v>-13</v>
      </c>
      <c r="E52" s="32"/>
    </row>
    <row r="53" spans="1:5" s="3" customFormat="1" ht="30" customHeight="1">
      <c r="A53" s="13">
        <v>3122</v>
      </c>
      <c r="B53" s="10" t="s">
        <v>58</v>
      </c>
      <c r="C53" s="11">
        <v>60126698</v>
      </c>
      <c r="D53" s="31">
        <v>-2</v>
      </c>
      <c r="E53" s="32"/>
    </row>
    <row r="54" spans="1:5" s="3" customFormat="1" ht="14.25" customHeight="1">
      <c r="A54" s="13">
        <v>3122</v>
      </c>
      <c r="B54" s="10" t="s">
        <v>59</v>
      </c>
      <c r="C54" s="11">
        <v>66610702</v>
      </c>
      <c r="D54" s="31">
        <v>-36</v>
      </c>
      <c r="E54" s="32"/>
    </row>
    <row r="55" spans="1:5" s="3" customFormat="1" ht="14.25" customHeight="1">
      <c r="A55" s="13">
        <v>3123</v>
      </c>
      <c r="B55" s="10" t="s">
        <v>60</v>
      </c>
      <c r="C55" s="11">
        <v>56260</v>
      </c>
      <c r="D55" s="31">
        <v>-9</v>
      </c>
      <c r="E55" s="32"/>
    </row>
    <row r="56" spans="1:5" s="3" customFormat="1" ht="14.25" customHeight="1">
      <c r="A56" s="13">
        <v>3123</v>
      </c>
      <c r="B56" s="10" t="s">
        <v>61</v>
      </c>
      <c r="C56" s="11">
        <v>73211</v>
      </c>
      <c r="D56" s="31">
        <v>-22</v>
      </c>
      <c r="E56" s="32"/>
    </row>
    <row r="57" spans="1:5" s="3" customFormat="1" ht="14.25" customHeight="1">
      <c r="A57" s="13">
        <v>3123</v>
      </c>
      <c r="B57" s="10" t="s">
        <v>62</v>
      </c>
      <c r="C57" s="11">
        <v>14450470</v>
      </c>
      <c r="D57" s="31">
        <v>-25</v>
      </c>
      <c r="E57" s="32"/>
    </row>
    <row r="58" spans="1:5" s="3" customFormat="1" ht="15" customHeight="1">
      <c r="A58" s="13">
        <v>3123</v>
      </c>
      <c r="B58" s="10" t="s">
        <v>63</v>
      </c>
      <c r="C58" s="11">
        <v>55069</v>
      </c>
      <c r="D58" s="31">
        <v>-21</v>
      </c>
      <c r="E58" s="32"/>
    </row>
    <row r="59" spans="1:5" s="3" customFormat="1" ht="15" customHeight="1">
      <c r="A59" s="13">
        <v>3123</v>
      </c>
      <c r="B59" s="10" t="s">
        <v>64</v>
      </c>
      <c r="C59" s="11">
        <v>55450</v>
      </c>
      <c r="D59" s="31">
        <v>-8</v>
      </c>
      <c r="E59" s="32"/>
    </row>
    <row r="60" spans="1:5" s="3" customFormat="1" ht="14.25" customHeight="1">
      <c r="A60" s="13">
        <v>3123</v>
      </c>
      <c r="B60" s="10" t="s">
        <v>65</v>
      </c>
      <c r="C60" s="11">
        <v>55077</v>
      </c>
      <c r="D60" s="31">
        <v>-16</v>
      </c>
      <c r="E60" s="32"/>
    </row>
    <row r="61" spans="1:5" s="3" customFormat="1" ht="14.25" customHeight="1">
      <c r="A61" s="13">
        <v>3123</v>
      </c>
      <c r="B61" s="10" t="s">
        <v>66</v>
      </c>
      <c r="C61" s="11">
        <v>60545267</v>
      </c>
      <c r="D61" s="31">
        <v>-39</v>
      </c>
      <c r="E61" s="32"/>
    </row>
    <row r="62" spans="1:5" s="3" customFormat="1" ht="14.25" customHeight="1">
      <c r="A62" s="13">
        <v>3122</v>
      </c>
      <c r="B62" s="10" t="s">
        <v>67</v>
      </c>
      <c r="C62" s="11">
        <v>60418451</v>
      </c>
      <c r="D62" s="31">
        <v>-33</v>
      </c>
      <c r="E62" s="32"/>
    </row>
    <row r="63" spans="1:5" s="3" customFormat="1" ht="15" customHeight="1">
      <c r="A63" s="13">
        <v>3123</v>
      </c>
      <c r="B63" s="10" t="s">
        <v>68</v>
      </c>
      <c r="C63" s="11">
        <v>226106</v>
      </c>
      <c r="D63" s="31">
        <v>-18</v>
      </c>
      <c r="E63" s="32"/>
    </row>
    <row r="64" spans="1:5" s="3" customFormat="1" ht="15" customHeight="1">
      <c r="A64" s="13">
        <v>3122</v>
      </c>
      <c r="B64" s="10" t="s">
        <v>69</v>
      </c>
      <c r="C64" s="11">
        <v>60545976</v>
      </c>
      <c r="D64" s="31">
        <v>-9</v>
      </c>
      <c r="E64" s="32"/>
    </row>
    <row r="65" spans="1:5" s="3" customFormat="1" ht="15" customHeight="1">
      <c r="A65" s="13">
        <v>3122</v>
      </c>
      <c r="B65" s="10" t="s">
        <v>70</v>
      </c>
      <c r="C65" s="11">
        <v>581119</v>
      </c>
      <c r="D65" s="31">
        <v>-5</v>
      </c>
      <c r="E65" s="32"/>
    </row>
    <row r="66" spans="1:5" s="3" customFormat="1" ht="15" customHeight="1">
      <c r="A66" s="13">
        <v>3122</v>
      </c>
      <c r="B66" s="10" t="s">
        <v>71</v>
      </c>
      <c r="C66" s="11">
        <v>638056</v>
      </c>
      <c r="D66" s="31">
        <v>-9</v>
      </c>
      <c r="E66" s="32"/>
    </row>
    <row r="67" spans="1:5" s="3" customFormat="1" ht="15" customHeight="1">
      <c r="A67" s="13">
        <v>3122</v>
      </c>
      <c r="B67" s="10" t="s">
        <v>72</v>
      </c>
      <c r="C67" s="11">
        <v>637696</v>
      </c>
      <c r="D67" s="31">
        <v>-1</v>
      </c>
      <c r="E67" s="32"/>
    </row>
    <row r="68" spans="1:5" s="3" customFormat="1" ht="14.25" customHeight="1">
      <c r="A68" s="13">
        <v>3125</v>
      </c>
      <c r="B68" s="10" t="s">
        <v>73</v>
      </c>
      <c r="C68" s="11">
        <v>72583</v>
      </c>
      <c r="D68" s="31">
        <v>-21</v>
      </c>
      <c r="E68" s="32"/>
    </row>
    <row r="69" spans="1:5" s="3" customFormat="1" ht="35.25" customHeight="1">
      <c r="A69" s="13">
        <v>3122</v>
      </c>
      <c r="B69" s="10" t="s">
        <v>80</v>
      </c>
      <c r="C69" s="11">
        <v>48895504</v>
      </c>
      <c r="D69" s="31">
        <v>-21</v>
      </c>
      <c r="E69" s="32"/>
    </row>
    <row r="70" spans="1:5" s="3" customFormat="1" ht="27" customHeight="1">
      <c r="A70" s="13">
        <v>3122</v>
      </c>
      <c r="B70" s="10" t="s">
        <v>81</v>
      </c>
      <c r="C70" s="11">
        <v>60418460</v>
      </c>
      <c r="D70" s="31">
        <v>-35</v>
      </c>
      <c r="E70" s="32"/>
    </row>
    <row r="71" spans="1:5" s="3" customFormat="1" ht="15" customHeight="1">
      <c r="A71" s="13">
        <v>3114</v>
      </c>
      <c r="B71" s="10" t="s">
        <v>82</v>
      </c>
      <c r="C71" s="11">
        <v>60418494</v>
      </c>
      <c r="D71" s="31">
        <v>-1</v>
      </c>
      <c r="E71" s="32"/>
    </row>
    <row r="72" spans="1:5" s="3" customFormat="1" ht="15" customHeight="1">
      <c r="A72" s="13">
        <v>3114</v>
      </c>
      <c r="B72" s="10" t="s">
        <v>83</v>
      </c>
      <c r="C72" s="11">
        <v>70832803</v>
      </c>
      <c r="D72" s="31">
        <v>-1</v>
      </c>
      <c r="E72" s="32"/>
    </row>
    <row r="73" spans="1:5" s="3" customFormat="1" ht="15" customHeight="1">
      <c r="A73" s="13">
        <v>3114</v>
      </c>
      <c r="B73" s="10" t="s">
        <v>84</v>
      </c>
      <c r="C73" s="11">
        <v>70837228</v>
      </c>
      <c r="D73" s="31">
        <v>-5</v>
      </c>
      <c r="E73" s="32"/>
    </row>
    <row r="74" spans="1:5" s="3" customFormat="1" ht="15" customHeight="1">
      <c r="A74" s="13">
        <v>3114</v>
      </c>
      <c r="B74" s="10" t="s">
        <v>85</v>
      </c>
      <c r="C74" s="11">
        <v>70831432</v>
      </c>
      <c r="D74" s="31">
        <v>-2</v>
      </c>
      <c r="E74" s="32"/>
    </row>
    <row r="75" spans="1:5" s="3" customFormat="1" ht="14.25" customHeight="1">
      <c r="A75" s="13">
        <v>3114</v>
      </c>
      <c r="B75" s="10" t="s">
        <v>86</v>
      </c>
      <c r="C75" s="11">
        <v>70844585</v>
      </c>
      <c r="D75" s="31">
        <v>-1</v>
      </c>
      <c r="E75" s="32"/>
    </row>
    <row r="76" spans="1:5" s="3" customFormat="1" ht="14.25" customHeight="1">
      <c r="A76" s="13">
        <v>3114</v>
      </c>
      <c r="B76" s="24" t="s">
        <v>104</v>
      </c>
      <c r="C76" s="11">
        <v>47443936</v>
      </c>
      <c r="D76" s="31">
        <v>-9</v>
      </c>
      <c r="E76" s="32"/>
    </row>
    <row r="77" spans="1:5" s="3" customFormat="1" ht="23.25" customHeight="1">
      <c r="A77" s="23" t="s">
        <v>97</v>
      </c>
      <c r="B77" s="34" t="s">
        <v>98</v>
      </c>
      <c r="C77" s="35"/>
      <c r="D77" s="50">
        <v>-184</v>
      </c>
      <c r="E77" s="51"/>
    </row>
    <row r="78" spans="1:5" ht="15.75" customHeight="1">
      <c r="A78" s="14" t="s">
        <v>92</v>
      </c>
      <c r="B78" s="15" t="s">
        <v>87</v>
      </c>
      <c r="C78" s="16" t="s">
        <v>0</v>
      </c>
      <c r="D78" s="42"/>
      <c r="E78" s="43"/>
    </row>
    <row r="79" spans="1:5" s="3" customFormat="1" ht="15" customHeight="1">
      <c r="A79" s="9">
        <v>4357</v>
      </c>
      <c r="B79" s="10" t="s">
        <v>11</v>
      </c>
      <c r="C79" s="11">
        <v>511862</v>
      </c>
      <c r="D79" s="31">
        <v>-20</v>
      </c>
      <c r="E79" s="32"/>
    </row>
    <row r="80" spans="1:5" s="3" customFormat="1" ht="15" customHeight="1">
      <c r="A80" s="9">
        <v>4357</v>
      </c>
      <c r="B80" s="10" t="s">
        <v>12</v>
      </c>
      <c r="C80" s="11">
        <v>511897</v>
      </c>
      <c r="D80" s="31">
        <v>-16</v>
      </c>
      <c r="E80" s="32"/>
    </row>
    <row r="81" spans="1:5" s="3" customFormat="1" ht="15" customHeight="1">
      <c r="A81" s="9">
        <v>4357</v>
      </c>
      <c r="B81" s="10" t="s">
        <v>13</v>
      </c>
      <c r="C81" s="11">
        <v>71184589</v>
      </c>
      <c r="D81" s="31">
        <v>-8</v>
      </c>
      <c r="E81" s="32"/>
    </row>
    <row r="82" spans="1:5" s="3" customFormat="1" ht="15" customHeight="1">
      <c r="A82" s="9">
        <v>4357</v>
      </c>
      <c r="B82" s="10" t="s">
        <v>14</v>
      </c>
      <c r="C82" s="11">
        <v>75002779</v>
      </c>
      <c r="D82" s="31">
        <v>-8</v>
      </c>
      <c r="E82" s="32"/>
    </row>
    <row r="83" spans="1:5" s="3" customFormat="1" ht="15" customHeight="1">
      <c r="A83" s="9">
        <v>4357</v>
      </c>
      <c r="B83" s="10" t="s">
        <v>10</v>
      </c>
      <c r="C83" s="11">
        <v>70659001</v>
      </c>
      <c r="D83" s="31">
        <v>-11</v>
      </c>
      <c r="E83" s="32"/>
    </row>
    <row r="84" spans="1:5" s="3" customFormat="1" ht="15" customHeight="1">
      <c r="A84" s="9">
        <v>4357</v>
      </c>
      <c r="B84" s="10" t="s">
        <v>16</v>
      </c>
      <c r="C84" s="11">
        <v>60128071</v>
      </c>
      <c r="D84" s="31">
        <v>-2</v>
      </c>
      <c r="E84" s="32"/>
    </row>
    <row r="85" spans="1:5" s="3" customFormat="1" ht="15" customHeight="1">
      <c r="A85" s="9">
        <v>4357</v>
      </c>
      <c r="B85" s="10" t="s">
        <v>17</v>
      </c>
      <c r="C85" s="11">
        <v>71184449</v>
      </c>
      <c r="D85" s="31">
        <v>-11</v>
      </c>
      <c r="E85" s="32"/>
    </row>
    <row r="86" spans="1:5" s="3" customFormat="1" ht="15" customHeight="1">
      <c r="A86" s="9">
        <v>4357</v>
      </c>
      <c r="B86" s="10" t="s">
        <v>18</v>
      </c>
      <c r="C86" s="11">
        <v>71184520</v>
      </c>
      <c r="D86" s="31">
        <v>-5</v>
      </c>
      <c r="E86" s="32"/>
    </row>
    <row r="87" spans="1:5" s="3" customFormat="1" ht="15" customHeight="1">
      <c r="A87" s="9">
        <v>4357</v>
      </c>
      <c r="B87" s="10" t="s">
        <v>19</v>
      </c>
      <c r="C87" s="11">
        <v>71184538</v>
      </c>
      <c r="D87" s="31">
        <v>-22</v>
      </c>
      <c r="E87" s="32"/>
    </row>
    <row r="88" spans="1:5" s="3" customFormat="1" ht="15" customHeight="1">
      <c r="A88" s="9">
        <v>4357</v>
      </c>
      <c r="B88" s="10" t="s">
        <v>20</v>
      </c>
      <c r="C88" s="11">
        <v>71184465</v>
      </c>
      <c r="D88" s="31">
        <v>-16</v>
      </c>
      <c r="E88" s="32"/>
    </row>
    <row r="89" spans="1:5" s="3" customFormat="1" ht="15" customHeight="1">
      <c r="A89" s="9">
        <v>4357</v>
      </c>
      <c r="B89" s="10" t="s">
        <v>74</v>
      </c>
      <c r="C89" s="11">
        <v>71184601</v>
      </c>
      <c r="D89" s="31">
        <v>-2</v>
      </c>
      <c r="E89" s="32"/>
    </row>
    <row r="90" spans="1:5" s="3" customFormat="1" ht="15" customHeight="1">
      <c r="A90" s="9">
        <v>4357</v>
      </c>
      <c r="B90" s="10" t="s">
        <v>75</v>
      </c>
      <c r="C90" s="11">
        <v>71184473</v>
      </c>
      <c r="D90" s="31">
        <v>-17</v>
      </c>
      <c r="E90" s="32"/>
    </row>
    <row r="91" spans="1:5" s="3" customFormat="1" ht="15" customHeight="1">
      <c r="A91" s="9">
        <v>4357</v>
      </c>
      <c r="B91" s="10" t="s">
        <v>76</v>
      </c>
      <c r="C91" s="11">
        <v>60128054</v>
      </c>
      <c r="D91" s="31">
        <v>-12</v>
      </c>
      <c r="E91" s="32"/>
    </row>
    <row r="92" spans="1:5" s="3" customFormat="1" ht="15" customHeight="1">
      <c r="A92" s="9">
        <v>4357</v>
      </c>
      <c r="B92" s="10" t="s">
        <v>77</v>
      </c>
      <c r="C92" s="11">
        <v>511668</v>
      </c>
      <c r="D92" s="31">
        <v>-14</v>
      </c>
      <c r="E92" s="32"/>
    </row>
    <row r="93" spans="1:5" s="3" customFormat="1" ht="15" customHeight="1">
      <c r="A93" s="9">
        <v>4357</v>
      </c>
      <c r="B93" s="10" t="s">
        <v>78</v>
      </c>
      <c r="C93" s="11">
        <v>60128089</v>
      </c>
      <c r="D93" s="31">
        <v>-5</v>
      </c>
      <c r="E93" s="32"/>
    </row>
    <row r="94" spans="1:5" s="3" customFormat="1" ht="15" customHeight="1">
      <c r="A94" s="9">
        <v>4357</v>
      </c>
      <c r="B94" s="10" t="s">
        <v>79</v>
      </c>
      <c r="C94" s="11">
        <v>511676</v>
      </c>
      <c r="D94" s="31">
        <v>-8</v>
      </c>
      <c r="E94" s="32"/>
    </row>
    <row r="95" spans="1:5" s="3" customFormat="1" ht="30" customHeight="1">
      <c r="A95" s="13">
        <v>4339</v>
      </c>
      <c r="B95" s="10" t="s">
        <v>55</v>
      </c>
      <c r="C95" s="11">
        <v>71197435</v>
      </c>
      <c r="D95" s="31">
        <v>-7</v>
      </c>
      <c r="E95" s="32"/>
    </row>
    <row r="96" spans="1:5" s="3" customFormat="1" ht="27.75" customHeight="1">
      <c r="A96" s="23" t="s">
        <v>99</v>
      </c>
      <c r="B96" s="34" t="s">
        <v>100</v>
      </c>
      <c r="C96" s="36"/>
      <c r="D96" s="50">
        <v>-56</v>
      </c>
      <c r="E96" s="51"/>
    </row>
    <row r="97" spans="1:5" ht="15.75" customHeight="1">
      <c r="A97" s="14" t="s">
        <v>92</v>
      </c>
      <c r="B97" s="15" t="s">
        <v>87</v>
      </c>
      <c r="C97" s="17" t="s">
        <v>0</v>
      </c>
      <c r="D97" s="37"/>
      <c r="E97" s="38"/>
    </row>
    <row r="98" spans="1:5" s="3" customFormat="1" ht="15" customHeight="1">
      <c r="A98" s="13">
        <v>3315</v>
      </c>
      <c r="B98" s="18" t="s">
        <v>33</v>
      </c>
      <c r="C98" s="19">
        <v>167959</v>
      </c>
      <c r="D98" s="31">
        <v>-8</v>
      </c>
      <c r="E98" s="32"/>
    </row>
    <row r="99" spans="1:5" s="3" customFormat="1" ht="15" customHeight="1">
      <c r="A99" s="9">
        <v>3311</v>
      </c>
      <c r="B99" s="10" t="s">
        <v>34</v>
      </c>
      <c r="C99" s="11">
        <v>94811</v>
      </c>
      <c r="D99" s="31">
        <v>-12</v>
      </c>
      <c r="E99" s="32"/>
    </row>
    <row r="100" spans="1:5" s="3" customFormat="1" ht="15" customHeight="1">
      <c r="A100" s="9">
        <v>3314</v>
      </c>
      <c r="B100" s="10" t="s">
        <v>38</v>
      </c>
      <c r="C100" s="11">
        <v>70950164</v>
      </c>
      <c r="D100" s="31">
        <v>-17</v>
      </c>
      <c r="E100" s="32"/>
    </row>
    <row r="101" spans="1:5" s="3" customFormat="1" ht="15" customHeight="1">
      <c r="A101" s="9">
        <v>3315</v>
      </c>
      <c r="B101" s="10" t="s">
        <v>39</v>
      </c>
      <c r="C101" s="11">
        <v>83607</v>
      </c>
      <c r="D101" s="31">
        <v>-2</v>
      </c>
      <c r="E101" s="32"/>
    </row>
    <row r="102" spans="1:5" s="3" customFormat="1" ht="15" customHeight="1">
      <c r="A102" s="9">
        <v>3315</v>
      </c>
      <c r="B102" s="10" t="s">
        <v>40</v>
      </c>
      <c r="C102" s="11">
        <v>90735</v>
      </c>
      <c r="D102" s="31">
        <v>-3</v>
      </c>
      <c r="E102" s="32"/>
    </row>
    <row r="103" spans="1:5" s="3" customFormat="1" ht="15" customHeight="1">
      <c r="A103" s="9">
        <v>3315</v>
      </c>
      <c r="B103" s="10" t="s">
        <v>41</v>
      </c>
      <c r="C103" s="11">
        <v>71307</v>
      </c>
      <c r="D103" s="31">
        <v>-4</v>
      </c>
      <c r="E103" s="32"/>
    </row>
    <row r="104" spans="1:5" s="3" customFormat="1" ht="15" customHeight="1">
      <c r="A104" s="9">
        <v>3315</v>
      </c>
      <c r="B104" s="10" t="s">
        <v>42</v>
      </c>
      <c r="C104" s="11">
        <v>91766</v>
      </c>
      <c r="D104" s="31">
        <v>-5</v>
      </c>
      <c r="E104" s="32"/>
    </row>
    <row r="105" spans="1:5" s="3" customFormat="1" ht="15" customHeight="1">
      <c r="A105" s="13">
        <v>3315</v>
      </c>
      <c r="B105" s="10" t="s">
        <v>50</v>
      </c>
      <c r="C105" s="11">
        <v>94854</v>
      </c>
      <c r="D105" s="31">
        <v>-5</v>
      </c>
      <c r="E105" s="32"/>
    </row>
    <row r="106" spans="1:5" s="3" customFormat="1" ht="15" customHeight="1">
      <c r="A106" s="29"/>
      <c r="B106" s="29"/>
      <c r="C106" s="29"/>
      <c r="D106" s="29"/>
      <c r="E106" s="30"/>
    </row>
    <row r="107" spans="1:5" s="4" customFormat="1" ht="14.25" customHeight="1">
      <c r="A107" s="22"/>
      <c r="B107" s="21" t="s">
        <v>103</v>
      </c>
      <c r="C107" s="20"/>
      <c r="D107" s="48">
        <f>SUM(D9+D12+D20+D77+D96)</f>
        <v>-1673</v>
      </c>
      <c r="E107" s="49"/>
    </row>
  </sheetData>
  <mergeCells count="111">
    <mergeCell ref="C1:E1"/>
    <mergeCell ref="C2:E2"/>
    <mergeCell ref="D107:E107"/>
    <mergeCell ref="D12:E12"/>
    <mergeCell ref="D20:E20"/>
    <mergeCell ref="D77:E77"/>
    <mergeCell ref="D96:E96"/>
    <mergeCell ref="D13:E13"/>
    <mergeCell ref="D78:E78"/>
    <mergeCell ref="D34:E34"/>
    <mergeCell ref="A3:E4"/>
    <mergeCell ref="D65:E65"/>
    <mergeCell ref="D66:E66"/>
    <mergeCell ref="D35:E35"/>
    <mergeCell ref="D19:E19"/>
    <mergeCell ref="D27:E27"/>
    <mergeCell ref="D43:E43"/>
    <mergeCell ref="D26:E26"/>
    <mergeCell ref="D9:E9"/>
    <mergeCell ref="D16:E16"/>
    <mergeCell ref="D93:E93"/>
    <mergeCell ref="D90:E90"/>
    <mergeCell ref="D91:E91"/>
    <mergeCell ref="D92:E92"/>
    <mergeCell ref="D94:E94"/>
    <mergeCell ref="D69:E69"/>
    <mergeCell ref="D70:E70"/>
    <mergeCell ref="D71:E71"/>
    <mergeCell ref="D72:E72"/>
    <mergeCell ref="D73:E73"/>
    <mergeCell ref="D74:E74"/>
    <mergeCell ref="D75:E75"/>
    <mergeCell ref="D76:E76"/>
    <mergeCell ref="D89:E89"/>
    <mergeCell ref="D85:E85"/>
    <mergeCell ref="D86:E86"/>
    <mergeCell ref="D87:E87"/>
    <mergeCell ref="D88:E88"/>
    <mergeCell ref="B77:C77"/>
    <mergeCell ref="D36:E36"/>
    <mergeCell ref="D37:E37"/>
    <mergeCell ref="D38:E38"/>
    <mergeCell ref="D39:E39"/>
    <mergeCell ref="D40:E40"/>
    <mergeCell ref="D41:E41"/>
    <mergeCell ref="D42:E42"/>
    <mergeCell ref="D68:E68"/>
    <mergeCell ref="D67:E67"/>
    <mergeCell ref="D17:E17"/>
    <mergeCell ref="D18:E18"/>
    <mergeCell ref="D79:E79"/>
    <mergeCell ref="D44:E44"/>
    <mergeCell ref="D45:E45"/>
    <mergeCell ref="D46:E46"/>
    <mergeCell ref="D47:E47"/>
    <mergeCell ref="D48:E48"/>
    <mergeCell ref="D61:E61"/>
    <mergeCell ref="D22:E22"/>
    <mergeCell ref="D11:E11"/>
    <mergeCell ref="D10:E10"/>
    <mergeCell ref="D14:E14"/>
    <mergeCell ref="D15:E15"/>
    <mergeCell ref="D84:E84"/>
    <mergeCell ref="D81:E81"/>
    <mergeCell ref="D25:E25"/>
    <mergeCell ref="D80:E80"/>
    <mergeCell ref="D29:E29"/>
    <mergeCell ref="D30:E30"/>
    <mergeCell ref="D31:E31"/>
    <mergeCell ref="D32:E32"/>
    <mergeCell ref="D33:E33"/>
    <mergeCell ref="D23:E23"/>
    <mergeCell ref="D24:E24"/>
    <mergeCell ref="B96:C96"/>
    <mergeCell ref="D49:E49"/>
    <mergeCell ref="D50:E50"/>
    <mergeCell ref="D51:E51"/>
    <mergeCell ref="D52:E52"/>
    <mergeCell ref="D53:E53"/>
    <mergeCell ref="D82:E82"/>
    <mergeCell ref="D83:E83"/>
    <mergeCell ref="B9:C9"/>
    <mergeCell ref="B12:C12"/>
    <mergeCell ref="D98:E98"/>
    <mergeCell ref="D62:E62"/>
    <mergeCell ref="D63:E63"/>
    <mergeCell ref="D64:E64"/>
    <mergeCell ref="D97:E97"/>
    <mergeCell ref="D95:E95"/>
    <mergeCell ref="D21:E21"/>
    <mergeCell ref="B20:C20"/>
    <mergeCell ref="D104:E104"/>
    <mergeCell ref="D99:E99"/>
    <mergeCell ref="D100:E100"/>
    <mergeCell ref="D54:E54"/>
    <mergeCell ref="D55:E55"/>
    <mergeCell ref="D56:E56"/>
    <mergeCell ref="D57:E57"/>
    <mergeCell ref="D58:E58"/>
    <mergeCell ref="D59:E59"/>
    <mergeCell ref="D60:E60"/>
    <mergeCell ref="A7:E7"/>
    <mergeCell ref="A5:E5"/>
    <mergeCell ref="A6:E6"/>
    <mergeCell ref="A106:E106"/>
    <mergeCell ref="D28:E28"/>
    <mergeCell ref="D105:E105"/>
    <mergeCell ref="A8:E8"/>
    <mergeCell ref="D101:E101"/>
    <mergeCell ref="D102:E102"/>
    <mergeCell ref="D103:E103"/>
  </mergeCells>
  <printOptions gridLines="1"/>
  <pageMargins left="0.44" right="0.15748031496062992" top="0.4330708661417323" bottom="0.3937007874015748" header="0.31496062992125984" footer="0.2362204724409449"/>
  <pageSetup fitToHeight="4" fitToWidth="2" horizontalDpi="600" verticalDpi="600" orientation="portrait" paperSize="9" scale="65" r:id="rId1"/>
  <headerFooter alignWithMargins="0">
    <oddHeader>&amp;RRK-32-2009-18, př. 1
počet stran:2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jakoubkova</cp:lastModifiedBy>
  <cp:lastPrinted>2009-10-08T12:39:04Z</cp:lastPrinted>
  <dcterms:created xsi:type="dcterms:W3CDTF">2009-04-21T09:39:21Z</dcterms:created>
  <dcterms:modified xsi:type="dcterms:W3CDTF">2009-10-08T12:39:05Z</dcterms:modified>
  <cp:category/>
  <cp:version/>
  <cp:contentType/>
  <cp:contentStatus/>
</cp:coreProperties>
</file>