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395" tabRatio="601" activeTab="0"/>
  </bookViews>
  <sheets>
    <sheet name="RK-28-2009-30, př. 1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<sst xmlns="http://schemas.openxmlformats.org/spreadsheetml/2006/main" count="73" uniqueCount="30">
  <si>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Celkem</t>
  </si>
  <si>
    <t xml:space="preserve">Schválené čerpání </t>
  </si>
  <si>
    <t>Návrh čerpání</t>
  </si>
  <si>
    <t>Tvorba celkem</t>
  </si>
  <si>
    <t>počet stran: 1</t>
  </si>
  <si>
    <t>/v tis. Kč/</t>
  </si>
  <si>
    <t>Zůstatek k 1.1.2009</t>
  </si>
  <si>
    <t>Nový zůstatek k 31.12.2009</t>
  </si>
  <si>
    <t>Odvod do rozpočtu zřizovatele</t>
  </si>
  <si>
    <t>Návrh na úpravu investičního plánu na rok 2009 u Domova pro seniory Náměšť nad Oslavou, příspěvkové organizace</t>
  </si>
  <si>
    <t>Bezbariérový hlavní vchod</t>
  </si>
  <si>
    <t>Centralizace klíčů</t>
  </si>
  <si>
    <t>Malování</t>
  </si>
  <si>
    <t>Oprava balkonů</t>
  </si>
  <si>
    <t>Návrh na úpravu investičního plánu na rok 2009 u Ústavu sociální péče Křižanov, příspěvkové organizace</t>
  </si>
  <si>
    <t>Server</t>
  </si>
  <si>
    <t>Malotraktor s příslušenstvím na práce v parku</t>
  </si>
  <si>
    <t>Speciální lůžka - 3 ks</t>
  </si>
  <si>
    <t xml:space="preserve">Nářezový stroj </t>
  </si>
  <si>
    <t>Návrh na úpravu investičního plánu na rok 2009 u Ústavu sociální péče pro dospělé Věž, příspěvkové organizace</t>
  </si>
  <si>
    <t>Návrh na úpravu investičního plánu na rok 2009 u Ústavu sociální péče pro mentálně postižené Těchobuz, příspěvkové organizace</t>
  </si>
  <si>
    <t>Osobní automobil</t>
  </si>
  <si>
    <t>Plynový kotel</t>
  </si>
  <si>
    <t>Sporák - kuchyň</t>
  </si>
  <si>
    <t>Opravy vchodového zastřešení</t>
  </si>
  <si>
    <t>Příslušenství k přístroji Lymfoven 14 S Kosmetik</t>
  </si>
  <si>
    <t>Automobil</t>
  </si>
  <si>
    <t>Kotel - kuchyň</t>
  </si>
  <si>
    <t>Snoozel room-uklidňující místnost pro klienty</t>
  </si>
  <si>
    <t>RK-28-2009-30,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</si>
</sst>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3" fontId="5" fillId="0" borderId="2" xfId="0" applyNumberFormat="1" applyFont="1" applyBorder="1" applyAlignment="1" quotePrefix="1">
      <alignment horizontal="right"/>
    </xf>
    <xf numFmtId="3" fontId="5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left" wrapText="1"/>
    </xf>
    <xf numFmtId="0" fontId="5" fillId="0" borderId="4" xfId="0" applyFont="1" applyBorder="1" applyAlignment="1" quotePrefix="1">
      <alignment horizontal="right"/>
    </xf>
    <xf numFmtId="3" fontId="4" fillId="0" borderId="5" xfId="0" applyNumberFormat="1" applyFont="1" applyBorder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 horizontal="left"/>
    </xf>
    <xf numFmtId="0" fontId="4" fillId="2" borderId="10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5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85" zoomScaleNormal="85" workbookViewId="0" topLeftCell="A1">
      <selection activeCell="N24" sqref="N24"/>
    </sheetView>
  </sheetViews>
  <sheetFormatPr defaultColWidth="9.00390625" defaultRowHeight="12.75"/>
  <cols>
    <col min="1" max="1" width="0.6171875" style="0" customWidth="1"/>
    <col min="2" max="2" width="11.375" style="0" customWidth="1"/>
    <col min="3" max="3" width="11.625" style="0" customWidth="1"/>
    <col min="4" max="4" width="43.875" style="0" customWidth="1"/>
    <col min="5" max="5" width="9.00390625" style="0" customWidth="1"/>
    <col min="6" max="6" width="43.875" style="0" customWidth="1"/>
    <col min="7" max="7" width="7.75390625" style="0" customWidth="1"/>
    <col min="9" max="9" width="7.00390625" style="0" customWidth="1"/>
  </cols>
  <sheetData>
    <row r="1" spans="1:11" ht="15">
      <c r="A1" s="3"/>
      <c r="B1" s="3"/>
      <c r="C1" s="3"/>
      <c r="D1" s="3"/>
      <c r="E1" s="3"/>
      <c r="F1" s="3"/>
      <c r="G1" s="3"/>
      <c r="H1" s="2" t="s">
        <v>29</v>
      </c>
      <c r="I1" s="3"/>
      <c r="J1" s="3"/>
      <c r="K1" s="3"/>
    </row>
    <row r="2" spans="1:11" ht="15">
      <c r="A2" s="3"/>
      <c r="B2" s="3"/>
      <c r="C2" s="3"/>
      <c r="D2" s="3"/>
      <c r="E2" s="3"/>
      <c r="F2" s="3"/>
      <c r="G2" s="3"/>
      <c r="H2" s="2" t="s">
        <v>4</v>
      </c>
      <c r="I2" s="3"/>
      <c r="J2" s="3"/>
      <c r="K2" s="3"/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9.5" customHeight="1">
      <c r="A4" s="4"/>
      <c r="B4" s="33" t="s">
        <v>9</v>
      </c>
      <c r="C4" s="34"/>
      <c r="D4" s="34"/>
      <c r="E4" s="34"/>
      <c r="F4" s="34"/>
      <c r="G4" s="34"/>
      <c r="H4" s="34"/>
      <c r="I4" s="34"/>
      <c r="J4" s="3"/>
      <c r="K4" s="3"/>
    </row>
    <row r="5" spans="1:11" ht="15" hidden="1">
      <c r="A5" s="3"/>
      <c r="B5" s="3"/>
      <c r="C5" s="3"/>
      <c r="D5" s="3"/>
      <c r="E5" s="3"/>
      <c r="F5" s="3"/>
      <c r="G5" s="2"/>
      <c r="H5" s="3"/>
      <c r="I5" s="3"/>
      <c r="J5" s="3"/>
      <c r="K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thickBot="1">
      <c r="A7" s="3"/>
      <c r="B7" s="3"/>
      <c r="C7" s="3"/>
      <c r="D7" s="3"/>
      <c r="E7" s="3"/>
      <c r="F7" s="3"/>
      <c r="G7" s="3"/>
      <c r="H7" s="3"/>
      <c r="I7" s="5" t="s">
        <v>5</v>
      </c>
      <c r="J7" s="3"/>
      <c r="K7" s="3"/>
    </row>
    <row r="8" spans="1:11" s="1" customFormat="1" ht="32.25" customHeight="1">
      <c r="A8" s="3"/>
      <c r="B8" s="16" t="s">
        <v>6</v>
      </c>
      <c r="C8" s="12" t="s">
        <v>3</v>
      </c>
      <c r="D8" s="29" t="s">
        <v>1</v>
      </c>
      <c r="E8" s="30"/>
      <c r="F8" s="31" t="s">
        <v>2</v>
      </c>
      <c r="G8" s="32"/>
      <c r="H8" s="29" t="s">
        <v>7</v>
      </c>
      <c r="I8" s="30"/>
      <c r="J8" s="3"/>
      <c r="K8" s="3"/>
    </row>
    <row r="9" spans="1:11" s="1" customFormat="1" ht="18.75" customHeight="1">
      <c r="A9" s="3"/>
      <c r="B9" s="6"/>
      <c r="C9" s="13"/>
      <c r="D9" s="8" t="s">
        <v>10</v>
      </c>
      <c r="E9" s="18">
        <v>400</v>
      </c>
      <c r="F9" s="8" t="s">
        <v>10</v>
      </c>
      <c r="G9" s="18">
        <v>400</v>
      </c>
      <c r="H9" s="25"/>
      <c r="I9" s="26"/>
      <c r="J9" s="3"/>
      <c r="K9" s="3"/>
    </row>
    <row r="10" spans="1:11" s="1" customFormat="1" ht="18.75" customHeight="1">
      <c r="A10" s="3"/>
      <c r="B10" s="6"/>
      <c r="C10" s="13"/>
      <c r="D10" s="8" t="s">
        <v>11</v>
      </c>
      <c r="E10" s="7">
        <v>150</v>
      </c>
      <c r="F10" s="8" t="s">
        <v>11</v>
      </c>
      <c r="G10" s="7">
        <v>150</v>
      </c>
      <c r="H10" s="25"/>
      <c r="I10" s="26"/>
      <c r="J10" s="3"/>
      <c r="K10" s="3"/>
    </row>
    <row r="11" spans="1:11" s="1" customFormat="1" ht="18.75" customHeight="1">
      <c r="A11" s="3"/>
      <c r="B11" s="6"/>
      <c r="C11" s="13"/>
      <c r="D11" s="8" t="s">
        <v>12</v>
      </c>
      <c r="E11" s="7">
        <v>100</v>
      </c>
      <c r="F11" s="8" t="s">
        <v>12</v>
      </c>
      <c r="G11" s="7">
        <v>100</v>
      </c>
      <c r="H11" s="25"/>
      <c r="I11" s="26"/>
      <c r="J11" s="3"/>
      <c r="K11" s="3"/>
    </row>
    <row r="12" spans="1:11" s="1" customFormat="1" ht="18.75" customHeight="1">
      <c r="A12" s="3"/>
      <c r="B12" s="6"/>
      <c r="C12" s="13"/>
      <c r="D12" s="8" t="s">
        <v>13</v>
      </c>
      <c r="E12" s="7">
        <v>100</v>
      </c>
      <c r="F12" s="8" t="s">
        <v>13</v>
      </c>
      <c r="G12" s="7">
        <v>250</v>
      </c>
      <c r="H12" s="25"/>
      <c r="I12" s="26"/>
      <c r="J12" s="3"/>
      <c r="K12" s="3"/>
    </row>
    <row r="13" spans="1:11" s="1" customFormat="1" ht="18.75" customHeight="1">
      <c r="A13" s="3"/>
      <c r="B13" s="6"/>
      <c r="C13" s="13"/>
      <c r="D13" s="9" t="s">
        <v>8</v>
      </c>
      <c r="E13" s="7">
        <v>1118</v>
      </c>
      <c r="F13" s="9" t="s">
        <v>8</v>
      </c>
      <c r="G13" s="7">
        <v>1118</v>
      </c>
      <c r="H13" s="25"/>
      <c r="I13" s="26"/>
      <c r="J13" s="3"/>
      <c r="K13" s="3"/>
    </row>
    <row r="14" spans="1:11" s="1" customFormat="1" ht="18.75" customHeight="1">
      <c r="A14" s="3"/>
      <c r="B14" s="6"/>
      <c r="C14" s="13"/>
      <c r="D14" s="19"/>
      <c r="E14" s="20"/>
      <c r="F14" s="15"/>
      <c r="G14" s="10"/>
      <c r="H14" s="25"/>
      <c r="I14" s="26"/>
      <c r="J14" s="3"/>
      <c r="K14" s="3"/>
    </row>
    <row r="15" spans="1:11" s="1" customFormat="1" ht="18.75" customHeight="1" thickBot="1">
      <c r="A15" s="3"/>
      <c r="B15" s="17">
        <v>3021</v>
      </c>
      <c r="C15" s="14">
        <v>1985</v>
      </c>
      <c r="D15" s="22" t="s">
        <v>0</v>
      </c>
      <c r="E15" s="21">
        <f>SUM(E9:E14)</f>
        <v>1868</v>
      </c>
      <c r="F15" s="23" t="s">
        <v>0</v>
      </c>
      <c r="G15" s="11">
        <f>SUM(G9:G14)</f>
        <v>2018</v>
      </c>
      <c r="H15" s="27">
        <f>B15+C15-G15</f>
        <v>2988</v>
      </c>
      <c r="I15" s="28"/>
      <c r="J15" s="3"/>
      <c r="K15" s="3"/>
    </row>
    <row r="16" spans="1:11" s="1" customFormat="1" ht="14.25">
      <c r="A16" s="3"/>
      <c r="B16" s="3"/>
      <c r="C16" s="3"/>
      <c r="D16" s="3"/>
      <c r="E16" s="3"/>
      <c r="F16" s="3"/>
      <c r="G16" s="3"/>
      <c r="H16" s="3"/>
      <c r="I16" s="24"/>
      <c r="J16" s="3"/>
      <c r="K16" s="3"/>
    </row>
    <row r="17" s="1" customFormat="1" ht="14.25"/>
    <row r="18" spans="1:11" ht="19.5" customHeight="1">
      <c r="A18" s="4"/>
      <c r="B18" s="33" t="s">
        <v>14</v>
      </c>
      <c r="C18" s="34"/>
      <c r="D18" s="34"/>
      <c r="E18" s="34"/>
      <c r="F18" s="34"/>
      <c r="G18" s="34"/>
      <c r="H18" s="34"/>
      <c r="I18" s="34"/>
      <c r="J18" s="3"/>
      <c r="K18" s="3"/>
    </row>
    <row r="19" spans="1:11" ht="15" hidden="1">
      <c r="A19" s="3"/>
      <c r="B19" s="3"/>
      <c r="C19" s="3"/>
      <c r="D19" s="3"/>
      <c r="E19" s="3"/>
      <c r="F19" s="3"/>
      <c r="G19" s="2"/>
      <c r="H19" s="3"/>
      <c r="I19" s="3"/>
      <c r="J19" s="3"/>
      <c r="K19" s="3"/>
    </row>
    <row r="20" spans="1:1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 thickBot="1">
      <c r="A21" s="3"/>
      <c r="B21" s="3"/>
      <c r="C21" s="3"/>
      <c r="D21" s="3"/>
      <c r="E21" s="3"/>
      <c r="F21" s="3"/>
      <c r="G21" s="3"/>
      <c r="H21" s="3"/>
      <c r="I21" s="5" t="s">
        <v>5</v>
      </c>
      <c r="J21" s="3"/>
      <c r="K21" s="3"/>
    </row>
    <row r="22" spans="1:11" s="1" customFormat="1" ht="32.25" customHeight="1">
      <c r="A22" s="3"/>
      <c r="B22" s="16" t="s">
        <v>6</v>
      </c>
      <c r="C22" s="12" t="s">
        <v>3</v>
      </c>
      <c r="D22" s="29" t="s">
        <v>1</v>
      </c>
      <c r="E22" s="30"/>
      <c r="F22" s="31" t="s">
        <v>2</v>
      </c>
      <c r="G22" s="32"/>
      <c r="H22" s="29" t="s">
        <v>7</v>
      </c>
      <c r="I22" s="30"/>
      <c r="J22" s="3"/>
      <c r="K22" s="3"/>
    </row>
    <row r="23" spans="1:11" s="1" customFormat="1" ht="18.75" customHeight="1">
      <c r="A23" s="3"/>
      <c r="B23" s="6"/>
      <c r="C23" s="13"/>
      <c r="D23" s="8" t="s">
        <v>15</v>
      </c>
      <c r="E23" s="18">
        <v>200</v>
      </c>
      <c r="F23" s="8" t="s">
        <v>28</v>
      </c>
      <c r="G23" s="7">
        <v>500</v>
      </c>
      <c r="H23" s="25"/>
      <c r="I23" s="26"/>
      <c r="J23" s="3"/>
      <c r="K23" s="3"/>
    </row>
    <row r="24" spans="1:11" s="1" customFormat="1" ht="18.75" customHeight="1">
      <c r="A24" s="3"/>
      <c r="B24" s="6"/>
      <c r="C24" s="13"/>
      <c r="D24" s="8" t="s">
        <v>28</v>
      </c>
      <c r="E24" s="7">
        <v>500</v>
      </c>
      <c r="F24" s="8" t="s">
        <v>16</v>
      </c>
      <c r="G24" s="7">
        <v>500</v>
      </c>
      <c r="H24" s="25"/>
      <c r="I24" s="26"/>
      <c r="J24" s="3"/>
      <c r="K24" s="3"/>
    </row>
    <row r="25" spans="1:11" s="1" customFormat="1" ht="18.75" customHeight="1">
      <c r="A25" s="3"/>
      <c r="B25" s="6"/>
      <c r="C25" s="13"/>
      <c r="D25" s="8" t="s">
        <v>16</v>
      </c>
      <c r="E25" s="7">
        <v>500</v>
      </c>
      <c r="F25" s="8" t="s">
        <v>8</v>
      </c>
      <c r="G25" s="7">
        <v>592</v>
      </c>
      <c r="H25" s="25"/>
      <c r="I25" s="26"/>
      <c r="J25" s="3"/>
      <c r="K25" s="3"/>
    </row>
    <row r="26" spans="1:11" s="1" customFormat="1" ht="18.75" customHeight="1">
      <c r="A26" s="3"/>
      <c r="B26" s="6"/>
      <c r="C26" s="13"/>
      <c r="D26" s="8" t="s">
        <v>8</v>
      </c>
      <c r="E26" s="7">
        <v>592</v>
      </c>
      <c r="F26" s="8" t="s">
        <v>17</v>
      </c>
      <c r="G26" s="7">
        <v>180</v>
      </c>
      <c r="H26" s="25"/>
      <c r="I26" s="26"/>
      <c r="J26" s="3"/>
      <c r="K26" s="3"/>
    </row>
    <row r="27" spans="1:11" s="1" customFormat="1" ht="18.75" customHeight="1">
      <c r="A27" s="3"/>
      <c r="B27" s="6"/>
      <c r="C27" s="13"/>
      <c r="D27" s="9"/>
      <c r="E27" s="7"/>
      <c r="F27" s="9" t="s">
        <v>18</v>
      </c>
      <c r="G27" s="7">
        <v>100</v>
      </c>
      <c r="H27" s="25"/>
      <c r="I27" s="26"/>
      <c r="J27" s="3"/>
      <c r="K27" s="3"/>
    </row>
    <row r="28" spans="1:11" s="1" customFormat="1" ht="18.75" customHeight="1">
      <c r="A28" s="3"/>
      <c r="B28" s="6"/>
      <c r="C28" s="13"/>
      <c r="D28" s="19"/>
      <c r="E28" s="20"/>
      <c r="F28" s="15"/>
      <c r="G28" s="10"/>
      <c r="H28" s="25"/>
      <c r="I28" s="26"/>
      <c r="J28" s="3"/>
      <c r="K28" s="3"/>
    </row>
    <row r="29" spans="1:11" s="1" customFormat="1" ht="18.75" customHeight="1" thickBot="1">
      <c r="A29" s="3"/>
      <c r="B29" s="17">
        <v>1488</v>
      </c>
      <c r="C29" s="14">
        <v>1484</v>
      </c>
      <c r="D29" s="22" t="s">
        <v>0</v>
      </c>
      <c r="E29" s="21">
        <f>SUM(E23:E28)</f>
        <v>1792</v>
      </c>
      <c r="F29" s="23" t="s">
        <v>0</v>
      </c>
      <c r="G29" s="11">
        <f>SUM(G23:G28)</f>
        <v>1872</v>
      </c>
      <c r="H29" s="27">
        <f>B29+C29-G29</f>
        <v>1100</v>
      </c>
      <c r="I29" s="28"/>
      <c r="J29" s="3"/>
      <c r="K29" s="3"/>
    </row>
    <row r="32" spans="1:11" ht="19.5" customHeight="1">
      <c r="A32" s="4"/>
      <c r="B32" s="33" t="s">
        <v>19</v>
      </c>
      <c r="C32" s="34"/>
      <c r="D32" s="34"/>
      <c r="E32" s="34"/>
      <c r="F32" s="34"/>
      <c r="G32" s="34"/>
      <c r="H32" s="34"/>
      <c r="I32" s="34"/>
      <c r="J32" s="3"/>
      <c r="K32" s="3"/>
    </row>
    <row r="33" spans="1:11" ht="15" hidden="1">
      <c r="A33" s="3"/>
      <c r="B33" s="3"/>
      <c r="C33" s="3"/>
      <c r="D33" s="3"/>
      <c r="E33" s="3"/>
      <c r="F33" s="3"/>
      <c r="G33" s="2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 thickBot="1">
      <c r="A35" s="3"/>
      <c r="B35" s="3"/>
      <c r="C35" s="3"/>
      <c r="D35" s="3"/>
      <c r="E35" s="3"/>
      <c r="F35" s="3"/>
      <c r="G35" s="3"/>
      <c r="H35" s="3"/>
      <c r="I35" s="5" t="s">
        <v>5</v>
      </c>
      <c r="J35" s="3"/>
      <c r="K35" s="3"/>
    </row>
    <row r="36" spans="1:11" s="1" customFormat="1" ht="32.25" customHeight="1">
      <c r="A36" s="3"/>
      <c r="B36" s="16" t="s">
        <v>6</v>
      </c>
      <c r="C36" s="12" t="s">
        <v>3</v>
      </c>
      <c r="D36" s="29" t="s">
        <v>1</v>
      </c>
      <c r="E36" s="30"/>
      <c r="F36" s="31" t="s">
        <v>2</v>
      </c>
      <c r="G36" s="32"/>
      <c r="H36" s="29" t="s">
        <v>7</v>
      </c>
      <c r="I36" s="30"/>
      <c r="J36" s="3"/>
      <c r="K36" s="3"/>
    </row>
    <row r="37" spans="1:11" s="1" customFormat="1" ht="18.75" customHeight="1">
      <c r="A37" s="3"/>
      <c r="B37" s="6"/>
      <c r="C37" s="13"/>
      <c r="D37" s="8" t="s">
        <v>21</v>
      </c>
      <c r="E37" s="18">
        <v>300</v>
      </c>
      <c r="F37" s="8" t="s">
        <v>21</v>
      </c>
      <c r="G37" s="18">
        <v>300</v>
      </c>
      <c r="H37" s="25"/>
      <c r="I37" s="26"/>
      <c r="J37" s="3"/>
      <c r="K37" s="3"/>
    </row>
    <row r="38" spans="1:11" s="1" customFormat="1" ht="18.75" customHeight="1">
      <c r="A38" s="3"/>
      <c r="B38" s="6"/>
      <c r="C38" s="13"/>
      <c r="D38" s="8" t="s">
        <v>22</v>
      </c>
      <c r="E38" s="7">
        <v>80</v>
      </c>
      <c r="F38" s="8" t="s">
        <v>22</v>
      </c>
      <c r="G38" s="7">
        <v>80</v>
      </c>
      <c r="H38" s="25"/>
      <c r="I38" s="26"/>
      <c r="J38" s="3"/>
      <c r="K38" s="3"/>
    </row>
    <row r="39" spans="1:11" s="1" customFormat="1" ht="18.75" customHeight="1">
      <c r="A39" s="3"/>
      <c r="B39" s="6"/>
      <c r="C39" s="13"/>
      <c r="D39" s="8" t="s">
        <v>23</v>
      </c>
      <c r="E39" s="7">
        <v>140</v>
      </c>
      <c r="F39" s="8" t="s">
        <v>23</v>
      </c>
      <c r="G39" s="7">
        <v>108</v>
      </c>
      <c r="H39" s="25"/>
      <c r="I39" s="26"/>
      <c r="J39" s="3"/>
      <c r="K39" s="3"/>
    </row>
    <row r="40" spans="1:11" s="1" customFormat="1" ht="18.75" customHeight="1">
      <c r="A40" s="3"/>
      <c r="B40" s="6"/>
      <c r="C40" s="13"/>
      <c r="D40" s="8" t="s">
        <v>24</v>
      </c>
      <c r="E40" s="7">
        <v>90</v>
      </c>
      <c r="F40" s="8" t="s">
        <v>24</v>
      </c>
      <c r="G40" s="7">
        <v>90</v>
      </c>
      <c r="H40" s="25"/>
      <c r="I40" s="26"/>
      <c r="J40" s="3"/>
      <c r="K40" s="3"/>
    </row>
    <row r="41" spans="1:11" s="1" customFormat="1" ht="18.75" customHeight="1">
      <c r="A41" s="3"/>
      <c r="B41" s="6"/>
      <c r="C41" s="13"/>
      <c r="D41" s="9" t="s">
        <v>8</v>
      </c>
      <c r="E41" s="7">
        <v>106</v>
      </c>
      <c r="F41" s="9" t="s">
        <v>8</v>
      </c>
      <c r="G41" s="7">
        <v>106</v>
      </c>
      <c r="H41" s="25"/>
      <c r="I41" s="26"/>
      <c r="J41" s="3"/>
      <c r="K41" s="3"/>
    </row>
    <row r="42" spans="1:11" s="1" customFormat="1" ht="18.75" customHeight="1">
      <c r="A42" s="3"/>
      <c r="B42" s="6"/>
      <c r="C42" s="13"/>
      <c r="D42" s="19"/>
      <c r="E42" s="20"/>
      <c r="F42" s="15" t="s">
        <v>25</v>
      </c>
      <c r="G42" s="10">
        <v>23</v>
      </c>
      <c r="H42" s="25"/>
      <c r="I42" s="26"/>
      <c r="J42" s="3"/>
      <c r="K42" s="3"/>
    </row>
    <row r="43" spans="1:11" s="1" customFormat="1" ht="18.75" customHeight="1" thickBot="1">
      <c r="A43" s="3"/>
      <c r="B43" s="17">
        <v>415</v>
      </c>
      <c r="C43" s="14">
        <v>444</v>
      </c>
      <c r="D43" s="22" t="s">
        <v>0</v>
      </c>
      <c r="E43" s="21">
        <f>SUM(E37:E42)</f>
        <v>716</v>
      </c>
      <c r="F43" s="23" t="s">
        <v>0</v>
      </c>
      <c r="G43" s="11">
        <f>SUM(G37:G42)</f>
        <v>707</v>
      </c>
      <c r="H43" s="27">
        <f>B43+C43-G43</f>
        <v>152</v>
      </c>
      <c r="I43" s="28"/>
      <c r="J43" s="3"/>
      <c r="K43" s="3"/>
    </row>
    <row r="46" spans="1:11" ht="19.5" customHeight="1">
      <c r="A46" s="4"/>
      <c r="B46" s="33" t="s">
        <v>20</v>
      </c>
      <c r="C46" s="34"/>
      <c r="D46" s="34"/>
      <c r="E46" s="34"/>
      <c r="F46" s="34"/>
      <c r="G46" s="34"/>
      <c r="H46" s="34"/>
      <c r="I46" s="34"/>
      <c r="J46" s="3"/>
      <c r="K46" s="3"/>
    </row>
    <row r="47" spans="1:11" ht="15" hidden="1">
      <c r="A47" s="3"/>
      <c r="B47" s="3"/>
      <c r="C47" s="3"/>
      <c r="D47" s="3"/>
      <c r="E47" s="3"/>
      <c r="F47" s="3"/>
      <c r="G47" s="2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 thickBot="1">
      <c r="A49" s="3"/>
      <c r="B49" s="3"/>
      <c r="C49" s="3"/>
      <c r="D49" s="3"/>
      <c r="E49" s="3"/>
      <c r="F49" s="3"/>
      <c r="G49" s="3"/>
      <c r="H49" s="3"/>
      <c r="I49" s="5" t="s">
        <v>5</v>
      </c>
      <c r="J49" s="3"/>
      <c r="K49" s="3"/>
    </row>
    <row r="50" spans="1:11" s="1" customFormat="1" ht="32.25" customHeight="1">
      <c r="A50" s="3"/>
      <c r="B50" s="16" t="s">
        <v>6</v>
      </c>
      <c r="C50" s="12" t="s">
        <v>3</v>
      </c>
      <c r="D50" s="29" t="s">
        <v>1</v>
      </c>
      <c r="E50" s="30"/>
      <c r="F50" s="31" t="s">
        <v>2</v>
      </c>
      <c r="G50" s="32"/>
      <c r="H50" s="29" t="s">
        <v>7</v>
      </c>
      <c r="I50" s="30"/>
      <c r="J50" s="3"/>
      <c r="K50" s="3"/>
    </row>
    <row r="51" spans="1:11" s="1" customFormat="1" ht="18.75" customHeight="1">
      <c r="A51" s="3"/>
      <c r="B51" s="6"/>
      <c r="C51" s="13"/>
      <c r="D51" s="8" t="s">
        <v>26</v>
      </c>
      <c r="E51" s="18">
        <v>600</v>
      </c>
      <c r="F51" s="8" t="s">
        <v>26</v>
      </c>
      <c r="G51" s="18">
        <v>600</v>
      </c>
      <c r="H51" s="25"/>
      <c r="I51" s="26"/>
      <c r="J51" s="3"/>
      <c r="K51" s="3"/>
    </row>
    <row r="52" spans="1:11" s="1" customFormat="1" ht="18.75" customHeight="1">
      <c r="A52" s="3"/>
      <c r="B52" s="6"/>
      <c r="C52" s="13"/>
      <c r="D52" s="9" t="s">
        <v>8</v>
      </c>
      <c r="E52" s="7">
        <v>64</v>
      </c>
      <c r="F52" s="9" t="s">
        <v>8</v>
      </c>
      <c r="G52" s="7">
        <v>64</v>
      </c>
      <c r="H52" s="25"/>
      <c r="I52" s="26"/>
      <c r="J52" s="3"/>
      <c r="K52" s="3"/>
    </row>
    <row r="53" spans="1:11" s="1" customFormat="1" ht="18.75" customHeight="1">
      <c r="A53" s="3"/>
      <c r="B53" s="6"/>
      <c r="C53" s="13"/>
      <c r="D53" s="8"/>
      <c r="E53" s="7"/>
      <c r="F53" s="8" t="s">
        <v>27</v>
      </c>
      <c r="G53" s="7">
        <v>100</v>
      </c>
      <c r="H53" s="25"/>
      <c r="I53" s="26"/>
      <c r="J53" s="3"/>
      <c r="K53" s="3"/>
    </row>
    <row r="54" spans="1:11" s="1" customFormat="1" ht="18.75" customHeight="1">
      <c r="A54" s="3"/>
      <c r="B54" s="6"/>
      <c r="C54" s="13"/>
      <c r="D54" s="8"/>
      <c r="E54" s="7"/>
      <c r="F54" s="8"/>
      <c r="G54" s="7"/>
      <c r="H54" s="25"/>
      <c r="I54" s="26"/>
      <c r="J54" s="3"/>
      <c r="K54" s="3"/>
    </row>
    <row r="55" spans="1:11" s="1" customFormat="1" ht="18.75" customHeight="1">
      <c r="A55" s="3"/>
      <c r="B55" s="6"/>
      <c r="C55" s="13"/>
      <c r="D55" s="9"/>
      <c r="E55" s="7"/>
      <c r="F55" s="9"/>
      <c r="G55" s="7"/>
      <c r="H55" s="25"/>
      <c r="I55" s="26"/>
      <c r="J55" s="3"/>
      <c r="K55" s="3"/>
    </row>
    <row r="56" spans="1:11" s="1" customFormat="1" ht="18.75" customHeight="1">
      <c r="A56" s="3"/>
      <c r="B56" s="6"/>
      <c r="C56" s="13"/>
      <c r="D56" s="19"/>
      <c r="E56" s="20"/>
      <c r="F56" s="15"/>
      <c r="G56" s="10"/>
      <c r="H56" s="25"/>
      <c r="I56" s="26"/>
      <c r="J56" s="3"/>
      <c r="K56" s="3"/>
    </row>
    <row r="57" spans="1:11" s="1" customFormat="1" ht="18.75" customHeight="1" thickBot="1">
      <c r="A57" s="3"/>
      <c r="B57" s="17">
        <v>291</v>
      </c>
      <c r="C57" s="14">
        <v>1357</v>
      </c>
      <c r="D57" s="22" t="s">
        <v>0</v>
      </c>
      <c r="E57" s="21">
        <f>SUM(E51:E56)</f>
        <v>664</v>
      </c>
      <c r="F57" s="23" t="s">
        <v>0</v>
      </c>
      <c r="G57" s="11">
        <f>SUM(G51:G56)</f>
        <v>764</v>
      </c>
      <c r="H57" s="27">
        <f>B57+C57-G57</f>
        <v>884</v>
      </c>
      <c r="I57" s="28"/>
      <c r="J57" s="3"/>
      <c r="K57" s="3"/>
    </row>
  </sheetData>
  <mergeCells count="44">
    <mergeCell ref="H27:I27"/>
    <mergeCell ref="H28:I28"/>
    <mergeCell ref="H29:I29"/>
    <mergeCell ref="H23:I23"/>
    <mergeCell ref="H24:I24"/>
    <mergeCell ref="H25:I25"/>
    <mergeCell ref="H26:I26"/>
    <mergeCell ref="B18:I18"/>
    <mergeCell ref="D22:E22"/>
    <mergeCell ref="F22:G22"/>
    <mergeCell ref="H22:I22"/>
    <mergeCell ref="H9:I9"/>
    <mergeCell ref="H15:I15"/>
    <mergeCell ref="H10:I10"/>
    <mergeCell ref="H11:I11"/>
    <mergeCell ref="H13:I13"/>
    <mergeCell ref="H12:I12"/>
    <mergeCell ref="H14:I14"/>
    <mergeCell ref="B4:I4"/>
    <mergeCell ref="D8:E8"/>
    <mergeCell ref="F8:G8"/>
    <mergeCell ref="H8:I8"/>
    <mergeCell ref="B32:I32"/>
    <mergeCell ref="D36:E36"/>
    <mergeCell ref="F36:G36"/>
    <mergeCell ref="H36:I36"/>
    <mergeCell ref="H37:I37"/>
    <mergeCell ref="H38:I38"/>
    <mergeCell ref="H39:I39"/>
    <mergeCell ref="H40:I40"/>
    <mergeCell ref="H41:I41"/>
    <mergeCell ref="H42:I42"/>
    <mergeCell ref="H43:I43"/>
    <mergeCell ref="B46:I46"/>
    <mergeCell ref="D50:E50"/>
    <mergeCell ref="F50:G50"/>
    <mergeCell ref="H50:I50"/>
    <mergeCell ref="H51:I51"/>
    <mergeCell ref="H56:I56"/>
    <mergeCell ref="H57:I57"/>
    <mergeCell ref="H52:I52"/>
    <mergeCell ref="H53:I53"/>
    <mergeCell ref="H54:I54"/>
    <mergeCell ref="H55:I55"/>
  </mergeCells>
  <printOptions/>
  <pageMargins left="0.75" right="0.75" top="1" bottom="1" header="0.4921259845" footer="0.492125984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pospichalova</cp:lastModifiedBy>
  <cp:lastPrinted>2009-09-02T13:28:31Z</cp:lastPrinted>
  <dcterms:created xsi:type="dcterms:W3CDTF">2004-06-27T16:37:48Z</dcterms:created>
  <dcterms:modified xsi:type="dcterms:W3CDTF">2009-09-04T06:53:00Z</dcterms:modified>
  <cp:category/>
  <cp:version/>
  <cp:contentType/>
  <cp:contentStatus/>
</cp:coreProperties>
</file>