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075" windowHeight="8445" activeTab="0"/>
  </bookViews>
  <sheets>
    <sheet name="List1" sheetId="1" r:id="rId1"/>
  </sheets>
  <definedNames/>
  <calcPr fullCalcOnLoad="1"/>
</workbook>
</file>

<file path=xl/sharedStrings.xml><?xml version="1.0" encoding="utf-8"?>
<sst xmlns="http://schemas.openxmlformats.org/spreadsheetml/2006/main" count="222" uniqueCount="215">
  <si>
    <t>1-2-0609</t>
  </si>
  <si>
    <t>Pedagogicko - psychologická poradna Jihlava</t>
  </si>
  <si>
    <t>2-2-0609</t>
  </si>
  <si>
    <t>Zdravotnická záchranná služba kraje Vysočina, příspěvková organizace</t>
  </si>
  <si>
    <t>3-2-0609</t>
  </si>
  <si>
    <t>Dům dětí a mládeže Jihlava</t>
  </si>
  <si>
    <t>4-2-0609</t>
  </si>
  <si>
    <t>Domov pro seniory Havlíčkův Brod, příspěvková organizace</t>
  </si>
  <si>
    <t>5-2-0609</t>
  </si>
  <si>
    <t>Dům dětí a mládeže u Aleje,Havlíčkův Brod, Masarykova 2190</t>
  </si>
  <si>
    <t>6-2-0609</t>
  </si>
  <si>
    <t>Česká zemědělská akademie v Humpolci, střední škola</t>
  </si>
  <si>
    <t>7-2-0609</t>
  </si>
  <si>
    <t>Základní škola speciální a Praktická škola Černovice</t>
  </si>
  <si>
    <t>8-2-0609</t>
  </si>
  <si>
    <t>Základní škola Moravské Budějovice, Dobrovského 11</t>
  </si>
  <si>
    <t>9-2-0609</t>
  </si>
  <si>
    <t>Nemocnice Pelhřimov, příspěvková organizace</t>
  </si>
  <si>
    <t>10-2-0609</t>
  </si>
  <si>
    <t>11-2-0609</t>
  </si>
  <si>
    <t>12-2-0609</t>
  </si>
  <si>
    <t>Gymnázium Pacov</t>
  </si>
  <si>
    <t>13-2-0609</t>
  </si>
  <si>
    <t>Základní umělecká škola Ledeč nad Sázavou</t>
  </si>
  <si>
    <t>14-2-0609</t>
  </si>
  <si>
    <t>Základní škola Ledeč nad Sázavou, Habrecká 378</t>
  </si>
  <si>
    <t>15-2-0609</t>
  </si>
  <si>
    <t>Hotelová škola Třebíč</t>
  </si>
  <si>
    <t>16-2-0609</t>
  </si>
  <si>
    <t>Centrum - Dům dětí a mládeže,Ledeč nad Sázavou,Husovo náměstí 242</t>
  </si>
  <si>
    <t>17-2-0609</t>
  </si>
  <si>
    <t>Nemocnice Nové Město na Moravě, příspěvková organizace</t>
  </si>
  <si>
    <t>18-2-0609</t>
  </si>
  <si>
    <t>Střední škola řemesel a služeb Velké Meziříčí</t>
  </si>
  <si>
    <t>19-2-0609</t>
  </si>
  <si>
    <t>Gymnázium, Střední odborná škola a Vyšší odborná škola Ledeč nad Sázavou</t>
  </si>
  <si>
    <t>20-2-0609</t>
  </si>
  <si>
    <t>21-2-0609</t>
  </si>
  <si>
    <t>Hotelová škola Světlá a Obchodní akademie Velké Meziříčí</t>
  </si>
  <si>
    <t>22-2-0609</t>
  </si>
  <si>
    <t>Vyšší odborná škola a Obchodní akademie Chotěboř</t>
  </si>
  <si>
    <t>23-2-0609</t>
  </si>
  <si>
    <t>Střední škola technická Žďár nad Sázavou</t>
  </si>
  <si>
    <t>24-2-0609</t>
  </si>
  <si>
    <t>Gymnázium Havlíčkův Brod</t>
  </si>
  <si>
    <t>25-2-0609</t>
  </si>
  <si>
    <t>26-2-0609</t>
  </si>
  <si>
    <t>27-2-0609</t>
  </si>
  <si>
    <t>Obchodní akademie a Hotelová škola Havlíčkův Brod</t>
  </si>
  <si>
    <t>28-2-0609</t>
  </si>
  <si>
    <t>Střední škola obchodu a služeb Jihlava</t>
  </si>
  <si>
    <t>29-2-0609</t>
  </si>
  <si>
    <t>Střední škola řemesel Třebíč</t>
  </si>
  <si>
    <t>30-2-0609</t>
  </si>
  <si>
    <t>Střední škola stavební Třebíč</t>
  </si>
  <si>
    <t>31-2-0609</t>
  </si>
  <si>
    <t>32-2-0609</t>
  </si>
  <si>
    <t>Obchodní akademie Dr. Albína Bráfa a Jazyková škola s právem státní jazykové zkoušky Třebíč</t>
  </si>
  <si>
    <t>33-2-0609</t>
  </si>
  <si>
    <t>34-2-0609</t>
  </si>
  <si>
    <t>Střední škola technická Jihlava</t>
  </si>
  <si>
    <t>35-2-0609</t>
  </si>
  <si>
    <t>36-2-0609</t>
  </si>
  <si>
    <t>Střední zdravotnická škola a Vyšší odborná škola zdravotnická Jihlava</t>
  </si>
  <si>
    <t>37-2-0609</t>
  </si>
  <si>
    <t>Nemocnice Jihlava, příspěvková organizace</t>
  </si>
  <si>
    <t>38-2-0609</t>
  </si>
  <si>
    <t>Střední uměleckoprůmyslová škola Jihlava - Helenín, Hálkova 42</t>
  </si>
  <si>
    <t>39-2-0609</t>
  </si>
  <si>
    <t>40-2-0609</t>
  </si>
  <si>
    <t>41-2-0609</t>
  </si>
  <si>
    <t>42-2-0609</t>
  </si>
  <si>
    <t>43-2-0609</t>
  </si>
  <si>
    <t>44-2-0609</t>
  </si>
  <si>
    <t>Dětský domov Kamenice nad Lipou, příspěvková organizace</t>
  </si>
  <si>
    <t>45-2-0609</t>
  </si>
  <si>
    <t>Obchodní akademie a Jazyková škola s právem státní jazykové zkoušky Jihlava</t>
  </si>
  <si>
    <t>46-2-0609</t>
  </si>
  <si>
    <t>47-2-0609</t>
  </si>
  <si>
    <t>Střední průmyslová škola Třebíč</t>
  </si>
  <si>
    <t>48-2-0609</t>
  </si>
  <si>
    <t>Obchodní akademie, Pelhřimov, Jirsíkova 875</t>
  </si>
  <si>
    <t>49-2-0609</t>
  </si>
  <si>
    <t>Gymnázium Žďár nad Sázavou</t>
  </si>
  <si>
    <t>50-2-0609</t>
  </si>
  <si>
    <t>Gymnázium Pelhřimov</t>
  </si>
  <si>
    <t>51-2-0609</t>
  </si>
  <si>
    <t>Gymnázium Velké Meziříčí</t>
  </si>
  <si>
    <t>52-2-0609</t>
  </si>
  <si>
    <t>Vysočina Tourism, příspěvková organizace</t>
  </si>
  <si>
    <t>53-2-0609</t>
  </si>
  <si>
    <t>Muzeum Vysočiny Jihlava, příspěvková organizace</t>
  </si>
  <si>
    <t>54-2-0609</t>
  </si>
  <si>
    <t>Evidenční číslo</t>
  </si>
  <si>
    <t>Projekt rozvoje ICT v PPP Jihlava</t>
  </si>
  <si>
    <t>Obměna počítačových sestav výjezdových stanovišť ZZS kraje Vysočina</t>
  </si>
  <si>
    <t xml:space="preserve"> Dovybavení výpočetní technikou</t>
  </si>
  <si>
    <t>Pořízení a výměna PC a tiskárny v organizaci</t>
  </si>
  <si>
    <t>Realizace ICT vybavení organizací zřizovaných krajem Vysočina</t>
  </si>
  <si>
    <t>WiFi na odloučeném pracovišti v Humpolci</t>
  </si>
  <si>
    <t>Interaktivní učebna</t>
  </si>
  <si>
    <t>Obnova hardware</t>
  </si>
  <si>
    <t>Výměna souborového serveru</t>
  </si>
  <si>
    <t>Obnova zařízení pro velké objemy tisků</t>
  </si>
  <si>
    <t>Interaktivní tabule</t>
  </si>
  <si>
    <t>Modernizace IT na Gym. Pacov</t>
  </si>
  <si>
    <t>Řešení bezpečnosti a vybavení pracoviště</t>
  </si>
  <si>
    <t>Ddoplnění ICT vybavení ve škole</t>
  </si>
  <si>
    <t>Modernizace IT 09</t>
  </si>
  <si>
    <t>Obnova výpočetní techniky</t>
  </si>
  <si>
    <t>Bezdrátová síť centrálního pavilonu a obnova HW</t>
  </si>
  <si>
    <t>Modernizace ICT ve škole</t>
  </si>
  <si>
    <t>Dokončení centralizace sítě</t>
  </si>
  <si>
    <t>Doplnění ICT stardardu v oblasti software</t>
  </si>
  <si>
    <t>Modernizace výpočetní techniky</t>
  </si>
  <si>
    <t>Aktualizací počítačového vybavení zvyšujeme konkurenceschopnost našich absolventů</t>
  </si>
  <si>
    <t>Obnova ICT vybavení učebny pro výuku programování a konstruování</t>
  </si>
  <si>
    <t>Modernizace ICT vybavení učitelů GHB</t>
  </si>
  <si>
    <t>Klimatizace</t>
  </si>
  <si>
    <t>Webová prezentace školy</t>
  </si>
  <si>
    <t>Dovybavení učebny PEK notebooky a zavedení elektronické třídní knihy</t>
  </si>
  <si>
    <t>Vybudování nové učebny PC a zajištění ETK</t>
  </si>
  <si>
    <t>Pořízení nového softwaru</t>
  </si>
  <si>
    <t>Obnova vybavení učebny výpočetní techniky</t>
  </si>
  <si>
    <t>Zvýšení bezpečnosti počítačové sítě</t>
  </si>
  <si>
    <t>Zabezpečení provozu a dat školní sítě druhým servrem</t>
  </si>
  <si>
    <t>Realizace zálohování dat a pokrytí WIFI sítí</t>
  </si>
  <si>
    <t>Antivirová ochrana</t>
  </si>
  <si>
    <t>Dovybavení VT a její obměna etapa 2</t>
  </si>
  <si>
    <t>Rozvoj školního informačního systému</t>
  </si>
  <si>
    <t>Restrukturalizace síťové infrastruktury</t>
  </si>
  <si>
    <t>Zkvalitnění zálohování a bezpečnosti dat</t>
  </si>
  <si>
    <t>Omlazení serverové základny</t>
  </si>
  <si>
    <t>Připojení budovy ateliéry</t>
  </si>
  <si>
    <t>Obnova pc v učebně VYT</t>
  </si>
  <si>
    <t>Kompletní aktualizace a přikoupení licencí zálohovacího software Symantec BackupExec z verze 10.1d na aktuální verzi 12.5</t>
  </si>
  <si>
    <t>Kopírovací stroje pro ped. Sbor</t>
  </si>
  <si>
    <t>Rozvoj ICT v Dětském domově Kamenice nad Lipou</t>
  </si>
  <si>
    <t>Správa a oběh dokumentů na OA a JŠ Jihlava</t>
  </si>
  <si>
    <t>Obnova ICT 2009</t>
  </si>
  <si>
    <t>Zlepšení kvality přípravy učitelů na výuku</t>
  </si>
  <si>
    <t xml:space="preserve">Upgrade sitového sofware </t>
  </si>
  <si>
    <t>Doplnění vybavení školy v oblasti ICT</t>
  </si>
  <si>
    <t>S chutí do jazyků</t>
  </si>
  <si>
    <t>Vybavení učebny informatiky</t>
  </si>
  <si>
    <t>Pořízení fotware GIS a notebooku</t>
  </si>
  <si>
    <t>Nákup software pro Muzeum Vysočiny Jihlava, p.o.</t>
  </si>
  <si>
    <t>Nákup interaktivní tabule</t>
  </si>
  <si>
    <t>Název projektu</t>
  </si>
  <si>
    <t>Vysočina Education, školské zařízení pro další vzdělávání pedagogických pracovníků a středisko služeb školám, příspěvková organizace</t>
  </si>
  <si>
    <t>Střední škola Pelhřimov, Friedova 1469</t>
  </si>
  <si>
    <t>Základní škola a Praktiká škola Velké Meziříčí</t>
  </si>
  <si>
    <t>Krajská knihovna Vysočiny</t>
  </si>
  <si>
    <t>Vyšší odborná škola a Střední odborná škola zemědělsko-technická Bystřice nad Pernštejnem</t>
  </si>
  <si>
    <t>Vyšší odborná škola a Střední škola veterinární, zemědělská a zdravotnická Třebíč</t>
  </si>
  <si>
    <t>Základní škola Nové Město na Moravě, Málá 154</t>
  </si>
  <si>
    <t>Střední zdravotnická Škola Vyšší odborná škola zdravotnická Žďár nad Sázavou</t>
  </si>
  <si>
    <t>Název žadatele</t>
  </si>
  <si>
    <t>Dotace v Kč požadovaná</t>
  </si>
  <si>
    <t>Dotace v Kč navržená OI</t>
  </si>
  <si>
    <t>Organizace má nyní průměrné stáří PC 52 měsíců, tj. o rok více než je definováno ve Standardu. OI doporučuje výměnu 8 ks zastaralých PC za nová tak jak je uvedeno v projektu.  V oblasti počtu laserových tiskáren organizace velice silně (několikanásobně) přesahuje Standard, OI nedoporučuje z dotace nákup laserové tiskárny pořídit. Nákup jednoho scanneru z dotace je v pořádku, organizace má mít dle Standardu 1 scanner, tj. plnění vůči Standardu 100%. OI doporučuje krátit dotaci o tiskárnu v ceně 3 320,- Kč bez DPH (3 950,80 Kč s DPH).</t>
  </si>
  <si>
    <t>Organizace, pokud započítáme ještě její nerealizovaný projekt z prvního kola dotací, dosahuje již nyní 100% Standardu množství PC v učebnách. Vzhledem k průměrnému  stáří doporučujeme než nákup dalších PC do počtu jejich obměnu neboť průměrné stáří 80 měsíců je opravdu velmi vysoké.  Počtem dataprojektorů organizace dosahuje 50% Standardu, pořízením dalšího dojde k navýšení Standardu na 100%. OI doporučuje krátit dotaci o PC a ponechat z dotace pouze dataprojektor (11 729,- Kč s DPH).</t>
  </si>
  <si>
    <t>Realizací projektu dojde k navýšení PC pro zaměstnance na 50% úroveň Standardu a průměrné stáří PC se sníží na 54 měsíců, Standardem je 42. Pořízení další tiskárny dojde k naplnění Standardu na 94%. OI doporučuje schválit dotaci v plné výši.</t>
  </si>
  <si>
    <t>Pořízení 2 nových PC pro zaměstnance dojde k navýšení Standardu na 80% v kategorii PC pro zaměstnance. Wifi připojení je taktéž Standardem podporováno. OI doporučuje schválit dotaci v plné výši.</t>
  </si>
  <si>
    <t>Progresivní projekt vykrytí školy WiFi připojením s autorizací Radius serverem pro učitele i studenty je Standardem plně podporován. OI doporučuje schválit dotaci v plné výši.</t>
  </si>
  <si>
    <t xml:space="preserve">Realizací projektu (pořízení interaktivní tabule včetně příslušenství) dojde k navýšení Standardu na 200%. Standard definuje 1ks pro každou ZŠ – bývalé speciální školy. OI nedoporučuje schválit dotaci. </t>
  </si>
  <si>
    <t>Realizací projektu obnovy 6 kusů PC za nové  dojde k naplnění Standardu v oblasti průměrného stáří na 100% pro danou kategorii základních škol. OI doporučuje schválit dotaci v plné výši.</t>
  </si>
  <si>
    <t>Průměrné stáří serverů po realizaci projektu bude 51 měsíců. Standard blíže nespecifikuje stáří serveru nicméně dle názoru OI je opravdu velmi vysoké. Po skončení II. vlny dotací bude Odborem informatiky vypracována aktualizace Standardu tak aby zahrnovala i položku průměrného stáří serverů. OI doporučuje schválit dotaci v plné výši.</t>
  </si>
  <si>
    <t>Počet jehličkových tiskáren dosahuje 105% Standardu, organizace žádá o výměnu jedné zastaralé za novou. Vzhledem  k faktu, že jde o velmi specifickou tiskárnu určenou pro velkokapacitní a provozně nízko-nákladové tisky typicky ekonomických sestav. OI doporučuje schválit dotaci v plné výši.</t>
  </si>
  <si>
    <t>Realizací projektu dojde k naplnění Standardu v interaktivních tabulích na 40%.
OI doporučuje schválit dotaci v plné výši.</t>
  </si>
  <si>
    <t>Realizací obměny nejstarších PC dojde ke snížení průměrného stáří na 48 měsíců, Standardem je dáno 36 měsíců. V noteboocích pro zaměstnance škola dosahuje 80% Standardu. Externí datové úložiště pro zálohovaní dat je taktéž Standardem plně podporováno. OI doporučuje schválit dotaci v plné výši.</t>
  </si>
  <si>
    <t>Projekt školy se dotýká několika položek Standardu. Zálohovací software společně s datovým úložištěm tvoří logické položky a jsou Standardem plně podporovány. Stejně tak i antivirový software a Office 2007 které by měly být dle Standardu nasazeny na všech počítačích. První dataprojektor v organizaci znamená cca 30% plnění vůči Standardu. 2 počítače z projektu zvednout Standard počtu PC na taktéž 30%. OI doporučuje schválit dotaci v plné výši.</t>
  </si>
  <si>
    <t>Pořízením 1 kusu stolního PC a 3 notebooků do učeben pozvedne Standard na 71% v počtu počítačů a průměrné stáří na 100%. Licence Microsoft Office a operačního systému Windows  jsou v případě školských zařízení podporovány u všech PC v rámci organizace. Podpora Wifi připojení je taktéž zakotvena ve Standardu. OI doporučuje schválit dotaci v plné výši.</t>
  </si>
  <si>
    <t>Realizací projektu výměny 25 PC dojde k naplnění Standardu v oblasti průměrného stáří PC z 66 měsíců na 54. Standardem je dáno 36 měsíců. Zálohovaní na páskovou mechaniku a pořízení spisové služby je Standardem plně podporováno. OI doporučuje schválit dotaci v plné výši.</t>
  </si>
  <si>
    <t>Realizací projektu dojde k naplnění Standardu počtu PC na méně než 50%, průměrné stáří PC dosahuje 50 měsíců, Odbor informatiky doporučuje výměnu 4 PC včetně licenci operačního systému a balíčku Office. Pořízením 1ks notebooku dojde k navýšení Standardu na 100% v dané oblasti. OI doporučuje schválit dotaci v plné výši.</t>
  </si>
  <si>
    <t>Realizací výměny 20 zastaralých kusů PC za nová dojde ke snížení průměrného stáří PC ze 49 na 45 měsíců, Standardem je 42. WiFi připojení poskytující jak připojení pro zaměstnance tak i pro návštěvníky je Standardem plně podporováno. OI doporučuje schválit dotaci v plné výši.</t>
  </si>
  <si>
    <t>Realizací projektu dojde k naplnění Standardu v počtu interaktivních tabulí na 35%, serverů na 100%.  Pořízením licencí Office pro stávající PC dojde taktéž k naplnění Standardu na 100% - na všechny PC v organizaci. Dokoupení operačních pamětí RAM do stávajících počítačů není Standardem blíže specifikováno, nicméně pokud škola upřednostní levnější “upgrade“ stávajících PC před nákupem nových, zejména pokud stávající počítače nejsou ještě na prahu životnosti, nemá OI žádných námitek. OI doporučuje schválit dotaci v plné výši.</t>
  </si>
  <si>
    <t>Slovní komentář odboru informatiky (OI)</t>
  </si>
  <si>
    <t>Realizací obměny serverů dojde k naplnění Standardu na 80%. Poštovní server není Standardem nějak blíže upravován, v době elektronické komunikace  je ale “pošťák” v organizaci nezbytnou nutností. Externí datové úložiště pro zálohy je Standardem také podporováno. OI doporučuje schválit dotaci v plné výši.</t>
  </si>
  <si>
    <t>Vzhledem k nejednoznačnému vyplnění tabulky popisující stav po realizaci projektu včetně absence popisu projektu jako takového OI nedokáže posoudit oprávněnost dotace. OI doporučuje žádost přepracovat  a podat v III. kole tohoto dotačního řízení. OI  tedy nedoporučuje schválit dotaci.</t>
  </si>
  <si>
    <t>Upgrade zastaralých Windows 98 na Windows Vista je z pohledu Odboru informatiky podporován, je na zvážení školy zda-li není rozumnější ještě chvíli vyčkat a zakoupit nová Windows 7, stejně tak je nutno počítat s o několik řádů vyššími nároky na systémové zdroje počítače. Proti výměně starých CRT monitorů za LCD 19’’ nemá OI žádných námitek včetně pořízení jednoho PC. OI doporučuje schválit dotaci v plné výši.</t>
  </si>
  <si>
    <t>Realizací projektu dojde ke snížení stáří počítače na 60 měsíců, Standardem je 36 měsíců. Licence MS Office budou zakoupeny ke všem počítačům z projektu. OI doporučuje schválit dotaci v plné výši.</t>
  </si>
  <si>
    <t>Realizací projektu výměny PC dojde ke snížení průměrného stáří na 37 měsíců, Standardem je dáno 36 měsíců. OI doporučuje schválit dotaci v plné výši.</t>
  </si>
  <si>
    <t>Klimatizaci serveroven Standard blíže nespecifikuje, jedná se avšak o zcela Standardní součást každé serverovny. Pro příští kolo dotací Odbor informatiky zaktualizuje Standard tak, aby tato položka byla Standardem upravována. OI doporučuje schválit dotaci v plné výši.</t>
  </si>
  <si>
    <t>Upgrade webových stránek organizace www.zsspecialnivm.cz na redakční systém je zcela v souladu se Standardem. OI doporučuje schválit dotaci v plné výši.</t>
  </si>
  <si>
    <t>V žádosti organizace se objevují nesrovnalosti ve vstupních datech, škola uvádí dle e-kraje nejasná data (mají 290 počítačů), ale podle tabulky po realizaci projektu je cílový stav 165 počítačů přičemž v projektu žádají o nákup 10 notebooků. Z těchto vstupních dat není možné posoudit, zda je projekt oprávněný či nikoliv. OI  nedoporučuje schválit dotaci.</t>
  </si>
  <si>
    <t>Realizací projektu dojde k 100% naplnění Standardu v licencích MS Office na všechny počítače. OI doporučuje schválit dotaci v plné výši.</t>
  </si>
  <si>
    <t>Projekt organizace se dotýká několika položek ve Standardu. Instalace nových switchů s podporou VLAN, autentifikace uživatelů v síti, segmentace sítě a filtrování obsahu webových stránek na veřejných místech s internetem. Všechny tyto oblasti Standard podporuje. OI doporučuje schválit dotaci v plné výši.</t>
  </si>
  <si>
    <t>Wifi pokrytí je Standardem podporováno, zálohování na datové úložiště také. Pouze cca 10% zaměstnanců školy disponuje ke své práci notebookem, Standard definuje až 80%, dotaci na pořízení 3ks notebooků tedy za OI podporujeme. OI doporučuje schválit dotaci v plné výši.</t>
  </si>
  <si>
    <t>Zabezpečení všech počítačů organizace aktuální verzí antivirového programu by mělo být  v dnešní době nezbytnou součástí každého PC a Standard na ni samozřejmě pamatuje. Naplnění Standardu bude po realizaci projektu na 100%. OI doporučuje schválit dotaci v plné výši.</t>
  </si>
  <si>
    <t>Průměrné stáří počítače se obměnou 3ks notebooků s LCD panely stále nachází nad 36 měsíci definované ve Standardu. Vzhledem ke stáří laserových tiskáren doporučujeme i jejich obměnu tak jak navrhuje organizace, nicméně je na zvážení, zda-li není výhodnější postupně nahrazovat lokální tisková pracoviště efektivnějšími a provozně úspornými kopírovacími stroji s větší užitnou hodnotou. OI doporučuje schválit dotaci v plné výši.</t>
  </si>
  <si>
    <t>Stávající segmentace sítě v Nemocnici Jihlava opravdu není optimální a způsobuje technické problémy při vzájemném poskytování / propojování  služeb nejenom mezi KrÚ a Nem JI, ale i dalšími organizacemi. Upgrade stávajících síťových prvků a jejich redundance je nezbytnou nutností pro bezproblémový a co nejméně výpadkový provoz sítě a služeb. Standardem je podporováno. OI doporučuje schválit dotaci v plné výši.</t>
  </si>
  <si>
    <t>Zálohování na externí NAS “kostku” je Standardem podporováno – kategorie zálohování dat a zálohování RAID. Požadované finanční prostředky se zdají být ale i bez bližších detailnějších informací v projektu poněkud vysoké. Doporučují této žádosti věnovat více pozornosti při vyúčtování a kontrole. OI doporučuje schválit dotaci v plné výši.</t>
  </si>
  <si>
    <t>Upgrade serveru s funkcí doménového řadiče je Standardem podporován. Počet serverů v organizaci je na 66% Standardu. Stáří serveru je více jak 6 let. OI doporučuje schválit dotaci v plné výši.</t>
  </si>
  <si>
    <t>Připojení budovy ateliéru metalickým kabelem namísto stávajícího WiFi spojení dojde k navýšení kapacity, propustnosti a spolehlivosti. Metalické vedení je Standardem podporováno. OI doporučuje schválit dotaci v plné výši.</t>
  </si>
  <si>
    <t>Realizací projektu školy dojde ke snížení průměrného stáří PC na 30 měsíců, Standardem je 36 měsíců. V současnosti (před realizací projektu), je stáří počítačů 39 měsíců. Domníváme se, že než dotaci krátit a pořizovat v dalším kole dotací několik kusů PC je lepším řešení schválit plnou výši dotaci a případnou další výměnu počítačů ponechat na další rok. OI doporučuje schválit dotaci v plné výši.</t>
  </si>
  <si>
    <t>Projekt školy řeší problematiku zálohování dat, Standardem je podporováno. OI doporučuje schválit dotaci v plné výši.</t>
  </si>
  <si>
    <t>Organizace dosáhne realizací projektu cca 60% Standardu (5 kusů) počtu kopírek na zaměstnance. OI doporučuje schválit dotaci v plné výši.</t>
  </si>
  <si>
    <t>Tématy lehce „roztříštěný“ projekt se dotýká více položek Standardu. Strukturované kabeláže, síťových prvků (switche, routeru), komplexního zabezpečení počítače (antivir, antispam, firewall…) zálohování dat na externí disk, licence MS Office. Veškeré položky jsou v rámci norem Standardu. OI doporučuje schválit dotaci v plné výši.</t>
  </si>
  <si>
    <t>Projekt realizace intranetových služeb, který není pro tento typ organizace podporován, naráží zejména na to, že organizace již nyní Standard v počtu serverů splňuje. Organizace má nárok bez zaokrouhlení na 4.3 serveru, nyní žádá o šestý tj. 137% Standardu. OI nemůže bohužel doporučit nadStandardní nákup serveru z dotace a to včetně operačního systému a záložního zdroje UPS. Pořízení 10 nových licencí Office 2007 je dle Standardu v pořádku. OI doporučuje krátit dotaci o server, operační systém a UPS.</t>
  </si>
  <si>
    <t>Výměnou PC v rámci projektu bude průměrné stáří PC stále nad Standardem - 47 měsíců, Standard je 36. Notebook z projektu pozvedne Standard na 100% pro danou organizaci – 2 kusy. Scanner stejně tak 100% - 1 kus. OI doporučuje schválit dotaci v plné výši.</t>
  </si>
  <si>
    <t>Drobný upgrade serveru spočívající ve výměně několika jak hardwarových tak i softwarových a síťových komponent (síťová karta, paměť, pevný disk, upgrade Novel operačního systému, router…) - pro zajištění funkčnosti sítě jsou zcela nezbytnými kroky neboť stávající systém není schopen pracovat s novými klientskými stanicemi Windows Vista. Projekt se dotýká Standardu v oblasti podpory sítě, aktivních prvků sítě a omezení uživatelů. Projekt je Standardem ve všech oblastech podporován. Doporučujeme detailnější pohled při vyúčtování, rozpočet se zdá být poněkud nadhodnocen. OI doporučuje schválit dotaci v plné výši.</t>
  </si>
  <si>
    <t>Pořízením 6ks notebooků pro zaměstnance dojde k naplnění Standardu – notebooků pro učitele na cca 30%. Další část projektu uvažuje o pokrytí signálem WiFi  a je Standardem podporována. OI doporučuje schválit dotaci v plné výši.</t>
  </si>
  <si>
    <t>Realizací projektu obměny PC dojde ke snížení stáří všech počítačů na 56 měsíců, Standardem je 36 měsíců. Dalším dataprojektorem z dotace dojde k navýšení Standardu na 66%. Plátno Standard nespecifikuje, jde ale o Standardní a logickou součást s dataprojektorem. OI doporučuje schválit dotaci v plné výši.</t>
  </si>
  <si>
    <t>Realizací projektu pořízení nových 19 kusů počítačů dojde k naplnění Standardu na 88%. Pokrytí WiFi Standard podporuje a je možné na tuto oblast čerpat dotaci. Zálohování dat na externí disk je také v souladu se Standardem. OI doporučuje schválit dotaci v plné výši.</t>
  </si>
  <si>
    <t>Vysočina Tourism je relativně novou příspěvkovou organizací a její ICT vybavení je dočasně zapůjčeno z majetku kraje, organizace tedy nyní žádné vybavení nemá v majetku, což je v porovnání s ostatními příspěvkovými organizacemi pravděpodobně poněkud neobvyklé. Žádost o licenci GISového softwaru a jeden notebook jsou Standardem podporovány – 25% Standardu. Pokud by stanovisko RK o majetkových náležitostech příspěvkové organizace Vysočina Tourism bylo odlišné, pak bude mít samozřejmě i patřičný vliv na to, jestli organizace má či nemá nárok na dotaci. OI doporučuje schválit dotaci v plné výši.</t>
  </si>
  <si>
    <t>Standard nejde v oblasti specifikace softwaru u org. typu muzeí až natolik do detailu, je to dáno rozptylem náplně práce jednotlivých organizací. Muzeum Vysočiny má jako hlavní obor činnosti archeologii a přírodovědu a má dle zákona o sbírkách vydávat alespoň dva ediční počiny. Jedním z těchto počinů je odborný časopis Acta rerum naturalium. Právě pro tento časopis potřebují licence grafických programů – vektorový a bitmapový editor + PDF editor pro tvorbu a publikaci časopisu. Z těchto důvodů je žádost naprosto opodstatněná, přestože není zakotvena ve Standardu. OI doporučuje schválit dotaci v plné výši.</t>
  </si>
  <si>
    <t>Realizací projektu dojde k naplnění Standardu notebooky pro zaměstnance na 35% tj. 36 zaměstnanců bude mít ke své práci notebook. OI doporučuje schválit dotaci v plné výši.</t>
  </si>
  <si>
    <t>Škola má mít dle Standardu 235 počítačů, v současnosti před realizací projektu má aktuální stav 244. V projektu uvažují o nákupu dalších 15 kusů.  Tuto část dotace nedoporučujeme ke schválení. Další částí projektu je nákup 5PC pro elektronickou třídní knihu typicky obsluhovanou učitelem. Zde má škola dle Standardu nárok na dotaci. OI doporučuje krátit dotaci.</t>
  </si>
  <si>
    <t>Realizací projektu dojde ke snížení průměrného stáří PC na úroveň 50 měsíců, Standard definuje hranici pro tuto kategorii 36 měsíců. OI doporučuje schválit dotaci v plné výši.</t>
  </si>
  <si>
    <t>Pořízením serveru dojde k naplnění Standardu v oblasti počtu serveru k počítačovým stanicím na cca 60% - 2 kusy. OI doporučuje schválit dotaci v plné výši.</t>
  </si>
  <si>
    <t>Organizace žádá o dotaci na softwarové vybavení serveru – licence SQL server včetně CAL licence a licence operačního systému Windows server 2008 pro aplikaci Bakaláři. Škola má nárok dle Standardu na 3 servery, rozprostření poskytovaných služeb na poskytované servery je samozřejmě na organizaci. Nákup síťového switche je z pohledu Standardu v pořádku. OI doporučuje schválit dotaci v plné výši.</t>
  </si>
  <si>
    <t>Organizace počítá v projektu s pořízením jedné interaktivní tabule čímž dojde k naplnění Standardu na cca 50%. OI doporučuje schválit dotaci v plné výši.</t>
  </si>
  <si>
    <t xml:space="preserve">Realizací projektu nákupu počítačových sestav dojde k naplnění Standardu na 50%. OI doporučuje schválit dotaci v plné výši. </t>
  </si>
  <si>
    <t>Realizací projektu dojde k naplnění Standardu v oblasti antivirové a antispywarové ochrany na 100% Standardu. Kancelářský balík MS Office bude dostupný po realizaci na cca 60% počítačů v organizaci. OI doporučuje schválit dotaci v plné výši.</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</si>
</sst>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s>
  <fonts count="3">
    <font>
      <sz val="10"/>
      <name val="Arial"/>
      <family val="0"/>
    </font>
    <font>
      <u val="single"/>
      <sz val="10"/>
      <color indexed="12"/>
      <name val="Arial"/>
      <family val="0"/>
    </font>
    <font>
      <b/>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Fill="1" applyAlignment="1">
      <alignment/>
    </xf>
    <xf numFmtId="0" fontId="0" fillId="0"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4" xfId="18" applyFont="1" applyFill="1" applyBorder="1" applyAlignment="1">
      <alignment horizontal="center" vertical="center" wrapText="1"/>
    </xf>
    <xf numFmtId="0" fontId="0" fillId="0" borderId="5" xfId="18" applyFont="1" applyFill="1" applyBorder="1" applyAlignment="1">
      <alignment horizontal="center" vertical="center" wrapText="1"/>
    </xf>
    <xf numFmtId="0" fontId="0"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Alignment="1">
      <alignment horizontal="center" vertical="center" wrapText="1"/>
    </xf>
    <xf numFmtId="167" fontId="2" fillId="0" borderId="0" xfId="0" applyNumberFormat="1" applyFont="1" applyFill="1" applyAlignment="1">
      <alignment horizontal="center" vertical="center" wrapText="1"/>
    </xf>
    <xf numFmtId="167" fontId="2" fillId="0" borderId="3" xfId="0" applyNumberFormat="1" applyFont="1" applyFill="1" applyBorder="1" applyAlignment="1">
      <alignment horizontal="center" vertical="center" wrapText="1"/>
    </xf>
    <xf numFmtId="0" fontId="0" fillId="0" borderId="0" xfId="0" applyFont="1" applyFill="1" applyAlignment="1">
      <alignment/>
    </xf>
    <xf numFmtId="0" fontId="2" fillId="0" borderId="7" xfId="0"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7" fontId="0" fillId="0" borderId="6"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167" fontId="2" fillId="0" borderId="6" xfId="0" applyNumberFormat="1" applyFont="1" applyFill="1" applyBorder="1" applyAlignment="1">
      <alignment horizontal="center" vertical="center" wrapText="1"/>
    </xf>
  </cellXfs>
  <cellStyles count="7">
    <cellStyle name="Normal" xfId="0"/>
    <cellStyle name="Currency [0]" xfId="15"/>
    <cellStyle name="Comma" xfId="16"/>
    <cellStyle name="Comma [0]" xfId="17"/>
    <cellStyle name="Hyperlink"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kr-vysocina.cz/edotace/?akce=zadost_zobraz&amp;zad_id=463" TargetMode="External" /><Relationship Id="rId2" Type="http://schemas.openxmlformats.org/officeDocument/2006/relationships/hyperlink" Target="http://intranet.kr-vysocina.cz/edotace/?akce=zadost_zobraz&amp;zad_id=464" TargetMode="External" /><Relationship Id="rId3" Type="http://schemas.openxmlformats.org/officeDocument/2006/relationships/hyperlink" Target="http://intranet.kr-vysocina.cz/edotace/?akce=zadost_zobraz&amp;zad_id=465" TargetMode="External" /><Relationship Id="rId4" Type="http://schemas.openxmlformats.org/officeDocument/2006/relationships/hyperlink" Target="http://intranet.kr-vysocina.cz/edotace/?akce=zadost_zobraz&amp;zad_id=466" TargetMode="External" /><Relationship Id="rId5" Type="http://schemas.openxmlformats.org/officeDocument/2006/relationships/hyperlink" Target="http://intranet.kr-vysocina.cz/edotace/?akce=zadost_zobraz&amp;zad_id=467" TargetMode="External" /><Relationship Id="rId6" Type="http://schemas.openxmlformats.org/officeDocument/2006/relationships/hyperlink" Target="http://intranet.kr-vysocina.cz/edotace/?akce=zadost_zobraz&amp;zad_id=468" TargetMode="External" /><Relationship Id="rId7" Type="http://schemas.openxmlformats.org/officeDocument/2006/relationships/hyperlink" Target="http://intranet.kr-vysocina.cz/edotace/?akce=zadost_zobraz&amp;zad_id=469" TargetMode="External" /><Relationship Id="rId8" Type="http://schemas.openxmlformats.org/officeDocument/2006/relationships/hyperlink" Target="http://intranet.kr-vysocina.cz/edotace/?akce=zadost_zobraz&amp;zad_id=470" TargetMode="External" /><Relationship Id="rId9" Type="http://schemas.openxmlformats.org/officeDocument/2006/relationships/hyperlink" Target="http://intranet.kr-vysocina.cz/edotace/?akce=zadost_zobraz&amp;zad_id=472" TargetMode="External" /><Relationship Id="rId10" Type="http://schemas.openxmlformats.org/officeDocument/2006/relationships/hyperlink" Target="http://intranet.kr-vysocina.cz/edotace/?akce=zadost_zobraz&amp;zad_id=473" TargetMode="External" /><Relationship Id="rId11" Type="http://schemas.openxmlformats.org/officeDocument/2006/relationships/hyperlink" Target="http://intranet.kr-vysocina.cz/edotace/?akce=zadost_zobraz&amp;zad_id=474" TargetMode="External" /><Relationship Id="rId12" Type="http://schemas.openxmlformats.org/officeDocument/2006/relationships/hyperlink" Target="http://intranet.kr-vysocina.cz/edotace/?akce=zadost_zobraz&amp;zad_id=476" TargetMode="External" /><Relationship Id="rId13" Type="http://schemas.openxmlformats.org/officeDocument/2006/relationships/hyperlink" Target="http://intranet.kr-vysocina.cz/edotace/?akce=zadost_zobraz&amp;zad_id=477" TargetMode="External" /><Relationship Id="rId14" Type="http://schemas.openxmlformats.org/officeDocument/2006/relationships/hyperlink" Target="http://intranet.kr-vysocina.cz/edotace/?akce=zadost_zobraz&amp;zad_id=478" TargetMode="External" /><Relationship Id="rId15" Type="http://schemas.openxmlformats.org/officeDocument/2006/relationships/hyperlink" Target="http://intranet.kr-vysocina.cz/edotace/?akce=zadost_zobraz&amp;zad_id=479" TargetMode="External" /><Relationship Id="rId16" Type="http://schemas.openxmlformats.org/officeDocument/2006/relationships/hyperlink" Target="http://intranet.kr-vysocina.cz/edotace/?akce=zadost_zobraz&amp;zad_id=480" TargetMode="External" /><Relationship Id="rId17" Type="http://schemas.openxmlformats.org/officeDocument/2006/relationships/hyperlink" Target="http://intranet.kr-vysocina.cz/edotace/?akce=zadost_zobraz&amp;zad_id=481" TargetMode="External" /><Relationship Id="rId18" Type="http://schemas.openxmlformats.org/officeDocument/2006/relationships/hyperlink" Target="http://intranet.kr-vysocina.cz/edotace/?akce=zadost_zobraz&amp;zad_id=482" TargetMode="External" /><Relationship Id="rId19" Type="http://schemas.openxmlformats.org/officeDocument/2006/relationships/hyperlink" Target="http://intranet.kr-vysocina.cz/edotace/?akce=zadost_zobraz&amp;zad_id=483" TargetMode="External" /><Relationship Id="rId20" Type="http://schemas.openxmlformats.org/officeDocument/2006/relationships/hyperlink" Target="http://intranet.kr-vysocina.cz/edotace/?akce=zadost_zobraz&amp;zad_id=484" TargetMode="External" /><Relationship Id="rId21" Type="http://schemas.openxmlformats.org/officeDocument/2006/relationships/hyperlink" Target="http://intranet.kr-vysocina.cz/edotace/?akce=zadost_zobraz&amp;zad_id=485" TargetMode="External" /><Relationship Id="rId22" Type="http://schemas.openxmlformats.org/officeDocument/2006/relationships/hyperlink" Target="http://intranet.kr-vysocina.cz/edotace/?akce=zadost_zobraz&amp;zad_id=486" TargetMode="External" /><Relationship Id="rId23" Type="http://schemas.openxmlformats.org/officeDocument/2006/relationships/hyperlink" Target="http://intranet.kr-vysocina.cz/edotace/?akce=zadost_zobraz&amp;zad_id=487" TargetMode="External" /><Relationship Id="rId24" Type="http://schemas.openxmlformats.org/officeDocument/2006/relationships/hyperlink" Target="http://intranet.kr-vysocina.cz/edotace/?akce=zadost_zobraz&amp;zad_id=488" TargetMode="External" /><Relationship Id="rId25" Type="http://schemas.openxmlformats.org/officeDocument/2006/relationships/hyperlink" Target="http://intranet.kr-vysocina.cz/edotace/?akce=zadost_zobraz&amp;zad_id=489" TargetMode="External" /><Relationship Id="rId26" Type="http://schemas.openxmlformats.org/officeDocument/2006/relationships/hyperlink" Target="http://intranet.kr-vysocina.cz/edotace/?akce=zadost_zobraz&amp;zad_id=490" TargetMode="External" /><Relationship Id="rId27" Type="http://schemas.openxmlformats.org/officeDocument/2006/relationships/hyperlink" Target="http://intranet.kr-vysocina.cz/edotace/?akce=zadost_zobraz&amp;zad_id=491" TargetMode="External" /><Relationship Id="rId28" Type="http://schemas.openxmlformats.org/officeDocument/2006/relationships/hyperlink" Target="http://intranet.kr-vysocina.cz/edotace/?akce=zadost_zobraz&amp;zad_id=492" TargetMode="External" /><Relationship Id="rId29" Type="http://schemas.openxmlformats.org/officeDocument/2006/relationships/hyperlink" Target="http://intranet.kr-vysocina.cz/edotace/?akce=zadost_zobraz&amp;zad_id=493" TargetMode="External" /><Relationship Id="rId30" Type="http://schemas.openxmlformats.org/officeDocument/2006/relationships/hyperlink" Target="http://intranet.kr-vysocina.cz/edotace/?akce=zadost_zobraz&amp;zad_id=494" TargetMode="External" /><Relationship Id="rId31" Type="http://schemas.openxmlformats.org/officeDocument/2006/relationships/hyperlink" Target="http://intranet.kr-vysocina.cz/edotace/?akce=zadost_zobraz&amp;zad_id=495" TargetMode="External" /><Relationship Id="rId32" Type="http://schemas.openxmlformats.org/officeDocument/2006/relationships/hyperlink" Target="http://intranet.kr-vysocina.cz/edotace/?akce=zadost_zobraz&amp;zad_id=496" TargetMode="External" /><Relationship Id="rId33" Type="http://schemas.openxmlformats.org/officeDocument/2006/relationships/hyperlink" Target="http://intranet.kr-vysocina.cz/edotace/?akce=zadost_zobraz&amp;zad_id=497" TargetMode="External" /><Relationship Id="rId34" Type="http://schemas.openxmlformats.org/officeDocument/2006/relationships/hyperlink" Target="http://intranet.kr-vysocina.cz/edotace/?akce=zadost_zobraz&amp;zad_id=498" TargetMode="External" /><Relationship Id="rId35" Type="http://schemas.openxmlformats.org/officeDocument/2006/relationships/hyperlink" Target="http://intranet.kr-vysocina.cz/edotace/?akce=zadost_zobraz&amp;zad_id=499" TargetMode="External" /><Relationship Id="rId36" Type="http://schemas.openxmlformats.org/officeDocument/2006/relationships/hyperlink" Target="http://intranet.kr-vysocina.cz/edotace/?akce=zadost_zobraz&amp;zad_id=500" TargetMode="External" /><Relationship Id="rId37" Type="http://schemas.openxmlformats.org/officeDocument/2006/relationships/hyperlink" Target="http://intranet.kr-vysocina.cz/edotace/?akce=zadost_zobraz&amp;zad_id=501" TargetMode="External" /><Relationship Id="rId38" Type="http://schemas.openxmlformats.org/officeDocument/2006/relationships/hyperlink" Target="http://intranet.kr-vysocina.cz/edotace/?akce=zadost_zobraz&amp;zad_id=502" TargetMode="External" /><Relationship Id="rId39" Type="http://schemas.openxmlformats.org/officeDocument/2006/relationships/hyperlink" Target="http://intranet.kr-vysocina.cz/edotace/?akce=zadost_zobraz&amp;zad_id=503" TargetMode="External" /><Relationship Id="rId40" Type="http://schemas.openxmlformats.org/officeDocument/2006/relationships/hyperlink" Target="http://intranet.kr-vysocina.cz/edotace/?akce=zadost_zobraz&amp;zad_id=504" TargetMode="External" /><Relationship Id="rId41" Type="http://schemas.openxmlformats.org/officeDocument/2006/relationships/hyperlink" Target="http://intranet.kr-vysocina.cz/edotace/?akce=zadost_zobraz&amp;zad_id=505" TargetMode="External" /><Relationship Id="rId42" Type="http://schemas.openxmlformats.org/officeDocument/2006/relationships/hyperlink" Target="http://intranet.kr-vysocina.cz/edotace/?akce=zadost_zobraz&amp;zad_id=506" TargetMode="External" /><Relationship Id="rId43" Type="http://schemas.openxmlformats.org/officeDocument/2006/relationships/hyperlink" Target="http://intranet.kr-vysocina.cz/edotace/?akce=zadost_zobraz&amp;zad_id=507" TargetMode="External" /><Relationship Id="rId44" Type="http://schemas.openxmlformats.org/officeDocument/2006/relationships/hyperlink" Target="http://intranet.kr-vysocina.cz/edotace/?akce=zadost_zobraz&amp;zad_id=508" TargetMode="External" /><Relationship Id="rId45" Type="http://schemas.openxmlformats.org/officeDocument/2006/relationships/hyperlink" Target="http://intranet.kr-vysocina.cz/edotace/?akce=zadost_zobraz&amp;zad_id=509" TargetMode="External" /><Relationship Id="rId46" Type="http://schemas.openxmlformats.org/officeDocument/2006/relationships/hyperlink" Target="http://intranet.kr-vysocina.cz/edotace/?akce=zadost_zobraz&amp;zad_id=510" TargetMode="External" /><Relationship Id="rId47" Type="http://schemas.openxmlformats.org/officeDocument/2006/relationships/hyperlink" Target="http://intranet.kr-vysocina.cz/edotace/?akce=zadost_zobraz&amp;zad_id=511" TargetMode="External" /><Relationship Id="rId48" Type="http://schemas.openxmlformats.org/officeDocument/2006/relationships/hyperlink" Target="http://intranet.kr-vysocina.cz/edotace/?akce=zadost_zobraz&amp;zad_id=512" TargetMode="External" /><Relationship Id="rId49" Type="http://schemas.openxmlformats.org/officeDocument/2006/relationships/hyperlink" Target="http://intranet.kr-vysocina.cz/edotace/?akce=zadost_zobraz&amp;zad_id=513" TargetMode="External" /><Relationship Id="rId50" Type="http://schemas.openxmlformats.org/officeDocument/2006/relationships/hyperlink" Target="http://intranet.kr-vysocina.cz/edotace/?akce=zadost_zobraz&amp;zad_id=514" TargetMode="External" /><Relationship Id="rId51" Type="http://schemas.openxmlformats.org/officeDocument/2006/relationships/hyperlink" Target="http://intranet.kr-vysocina.cz/edotace/?akce=zadost_zobraz&amp;zad_id=515" TargetMode="External" /><Relationship Id="rId52" Type="http://schemas.openxmlformats.org/officeDocument/2006/relationships/hyperlink" Target="http://intranet.kr-vysocina.cz/edotace/?akce=zadost_zobraz&amp;zad_id=516" TargetMode="External" /><Relationship Id="rId53" Type="http://schemas.openxmlformats.org/officeDocument/2006/relationships/hyperlink" Target="http://intranet.kr-vysocina.cz/edotace/?akce=zadost_zobraz&amp;zad_id=517" TargetMode="External" /><Relationship Id="rId54" Type="http://schemas.openxmlformats.org/officeDocument/2006/relationships/hyperlink" Target="http://intranet.kr-vysocina.cz/edotace/?akce=zadost_zobraz&amp;zad_id=518"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tabSelected="1" zoomScale="85" zoomScaleNormal="85" workbookViewId="0" topLeftCell="A48">
      <selection activeCell="F55" sqref="F55"/>
    </sheetView>
  </sheetViews>
  <sheetFormatPr defaultColWidth="9.140625" defaultRowHeight="12.75"/>
  <cols>
    <col min="1" max="1" width="10.421875" style="3" customWidth="1"/>
    <col min="2" max="2" width="43.8515625" style="3" customWidth="1"/>
    <col min="3" max="3" width="29.7109375" style="3" customWidth="1"/>
    <col min="4" max="4" width="15.57421875" style="3" customWidth="1"/>
    <col min="5" max="5" width="15.57421875" style="12" customWidth="1"/>
    <col min="6" max="6" width="87.8515625" style="3" customWidth="1"/>
    <col min="7" max="16384" width="9.140625" style="1" customWidth="1"/>
  </cols>
  <sheetData>
    <row r="1" spans="1:6" s="14" customFormat="1" ht="25.5">
      <c r="A1" s="4" t="s">
        <v>93</v>
      </c>
      <c r="B1" s="5" t="s">
        <v>157</v>
      </c>
      <c r="C1" s="5" t="s">
        <v>148</v>
      </c>
      <c r="D1" s="13" t="s">
        <v>158</v>
      </c>
      <c r="E1" s="13" t="s">
        <v>159</v>
      </c>
      <c r="F1" s="15" t="s">
        <v>177</v>
      </c>
    </row>
    <row r="2" spans="1:6" ht="76.5">
      <c r="A2" s="6" t="s">
        <v>0</v>
      </c>
      <c r="B2" s="9" t="s">
        <v>1</v>
      </c>
      <c r="C2" s="2" t="s">
        <v>94</v>
      </c>
      <c r="D2" s="16">
        <v>79701.44</v>
      </c>
      <c r="E2" s="20">
        <v>76540.8</v>
      </c>
      <c r="F2" s="18" t="s">
        <v>160</v>
      </c>
    </row>
    <row r="3" spans="1:6" ht="38.25">
      <c r="A3" s="6" t="s">
        <v>2</v>
      </c>
      <c r="B3" s="9" t="s">
        <v>3</v>
      </c>
      <c r="C3" s="2" t="s">
        <v>95</v>
      </c>
      <c r="D3" s="16">
        <v>392000</v>
      </c>
      <c r="E3" s="20">
        <v>392000</v>
      </c>
      <c r="F3" s="18" t="s">
        <v>213</v>
      </c>
    </row>
    <row r="4" spans="1:6" ht="76.5">
      <c r="A4" s="6" t="s">
        <v>4</v>
      </c>
      <c r="B4" s="9" t="s">
        <v>5</v>
      </c>
      <c r="C4" s="2" t="s">
        <v>96</v>
      </c>
      <c r="D4" s="16">
        <v>70199</v>
      </c>
      <c r="E4" s="20">
        <v>9383.2</v>
      </c>
      <c r="F4" s="18" t="s">
        <v>161</v>
      </c>
    </row>
    <row r="5" spans="1:6" ht="38.25">
      <c r="A5" s="6" t="s">
        <v>6</v>
      </c>
      <c r="B5" s="9" t="s">
        <v>7</v>
      </c>
      <c r="C5" s="2" t="s">
        <v>97</v>
      </c>
      <c r="D5" s="16">
        <v>62400</v>
      </c>
      <c r="E5" s="20">
        <v>62400</v>
      </c>
      <c r="F5" s="18" t="s">
        <v>162</v>
      </c>
    </row>
    <row r="6" spans="1:6" ht="38.25">
      <c r="A6" s="6" t="s">
        <v>8</v>
      </c>
      <c r="B6" s="9" t="s">
        <v>9</v>
      </c>
      <c r="C6" s="2" t="s">
        <v>98</v>
      </c>
      <c r="D6" s="16">
        <v>38000</v>
      </c>
      <c r="E6" s="20">
        <v>38000</v>
      </c>
      <c r="F6" s="18" t="s">
        <v>163</v>
      </c>
    </row>
    <row r="7" spans="1:6" ht="25.5">
      <c r="A7" s="6" t="s">
        <v>10</v>
      </c>
      <c r="B7" s="9" t="s">
        <v>11</v>
      </c>
      <c r="C7" s="2" t="s">
        <v>99</v>
      </c>
      <c r="D7" s="16">
        <v>139200</v>
      </c>
      <c r="E7" s="20">
        <v>139200</v>
      </c>
      <c r="F7" s="18" t="s">
        <v>164</v>
      </c>
    </row>
    <row r="8" spans="1:6" ht="25.5">
      <c r="A8" s="6" t="s">
        <v>12</v>
      </c>
      <c r="B8" s="9" t="s">
        <v>13</v>
      </c>
      <c r="C8" s="2" t="s">
        <v>100</v>
      </c>
      <c r="D8" s="16">
        <v>99000</v>
      </c>
      <c r="E8" s="20">
        <v>0</v>
      </c>
      <c r="F8" s="18" t="s">
        <v>165</v>
      </c>
    </row>
    <row r="9" spans="1:6" ht="25.5">
      <c r="A9" s="6" t="s">
        <v>14</v>
      </c>
      <c r="B9" s="9" t="s">
        <v>15</v>
      </c>
      <c r="C9" s="2" t="s">
        <v>101</v>
      </c>
      <c r="D9" s="16">
        <v>73920</v>
      </c>
      <c r="E9" s="20">
        <v>73920</v>
      </c>
      <c r="F9" s="18" t="s">
        <v>166</v>
      </c>
    </row>
    <row r="10" spans="1:6" ht="51">
      <c r="A10" s="6" t="s">
        <v>16</v>
      </c>
      <c r="B10" s="9" t="s">
        <v>17</v>
      </c>
      <c r="C10" s="2" t="s">
        <v>102</v>
      </c>
      <c r="D10" s="16">
        <v>68800</v>
      </c>
      <c r="E10" s="20">
        <v>68800</v>
      </c>
      <c r="F10" s="18" t="s">
        <v>167</v>
      </c>
    </row>
    <row r="11" spans="1:6" ht="38.25">
      <c r="A11" s="6" t="s">
        <v>18</v>
      </c>
      <c r="B11" s="9" t="s">
        <v>17</v>
      </c>
      <c r="C11" s="2" t="s">
        <v>103</v>
      </c>
      <c r="D11" s="16">
        <v>79200</v>
      </c>
      <c r="E11" s="20">
        <v>79200</v>
      </c>
      <c r="F11" s="18" t="s">
        <v>168</v>
      </c>
    </row>
    <row r="12" spans="1:6" ht="51">
      <c r="A12" s="6" t="s">
        <v>19</v>
      </c>
      <c r="B12" s="9" t="s">
        <v>149</v>
      </c>
      <c r="C12" s="2" t="s">
        <v>104</v>
      </c>
      <c r="D12" s="16">
        <v>77873.6</v>
      </c>
      <c r="E12" s="20">
        <v>77873.6</v>
      </c>
      <c r="F12" s="18" t="s">
        <v>169</v>
      </c>
    </row>
    <row r="13" spans="1:6" ht="51">
      <c r="A13" s="6" t="s">
        <v>20</v>
      </c>
      <c r="B13" s="9" t="s">
        <v>21</v>
      </c>
      <c r="C13" s="2" t="s">
        <v>105</v>
      </c>
      <c r="D13" s="16">
        <v>93000</v>
      </c>
      <c r="E13" s="20">
        <v>93000</v>
      </c>
      <c r="F13" s="18" t="s">
        <v>170</v>
      </c>
    </row>
    <row r="14" spans="1:6" ht="63.75">
      <c r="A14" s="6" t="s">
        <v>22</v>
      </c>
      <c r="B14" s="9" t="s">
        <v>23</v>
      </c>
      <c r="C14" s="2" t="s">
        <v>106</v>
      </c>
      <c r="D14" s="16">
        <v>63360</v>
      </c>
      <c r="E14" s="20">
        <v>63360</v>
      </c>
      <c r="F14" s="18" t="s">
        <v>171</v>
      </c>
    </row>
    <row r="15" spans="1:6" ht="51">
      <c r="A15" s="6" t="s">
        <v>24</v>
      </c>
      <c r="B15" s="9" t="s">
        <v>25</v>
      </c>
      <c r="C15" s="2" t="s">
        <v>107</v>
      </c>
      <c r="D15" s="16">
        <v>76480</v>
      </c>
      <c r="E15" s="20">
        <v>76480</v>
      </c>
      <c r="F15" s="18" t="s">
        <v>172</v>
      </c>
    </row>
    <row r="16" spans="1:6" ht="38.25">
      <c r="A16" s="6" t="s">
        <v>26</v>
      </c>
      <c r="B16" s="9" t="s">
        <v>27</v>
      </c>
      <c r="C16" s="2" t="s">
        <v>108</v>
      </c>
      <c r="D16" s="16">
        <v>375000</v>
      </c>
      <c r="E16" s="20">
        <v>375000</v>
      </c>
      <c r="F16" s="18" t="s">
        <v>173</v>
      </c>
    </row>
    <row r="17" spans="1:6" ht="51">
      <c r="A17" s="6" t="s">
        <v>28</v>
      </c>
      <c r="B17" s="9" t="s">
        <v>29</v>
      </c>
      <c r="C17" s="2" t="s">
        <v>109</v>
      </c>
      <c r="D17" s="16">
        <v>90080</v>
      </c>
      <c r="E17" s="20">
        <v>90080</v>
      </c>
      <c r="F17" s="18" t="s">
        <v>174</v>
      </c>
    </row>
    <row r="18" spans="1:6" ht="38.25">
      <c r="A18" s="6" t="s">
        <v>30</v>
      </c>
      <c r="B18" s="9" t="s">
        <v>31</v>
      </c>
      <c r="C18" s="2" t="s">
        <v>110</v>
      </c>
      <c r="D18" s="16">
        <v>494300</v>
      </c>
      <c r="E18" s="20">
        <v>494300</v>
      </c>
      <c r="F18" s="18" t="s">
        <v>175</v>
      </c>
    </row>
    <row r="19" spans="1:6" ht="76.5">
      <c r="A19" s="6" t="s">
        <v>32</v>
      </c>
      <c r="B19" s="9" t="s">
        <v>33</v>
      </c>
      <c r="C19" s="2" t="s">
        <v>111</v>
      </c>
      <c r="D19" s="16">
        <v>248000</v>
      </c>
      <c r="E19" s="20">
        <v>248000</v>
      </c>
      <c r="F19" s="18" t="s">
        <v>176</v>
      </c>
    </row>
    <row r="20" spans="1:6" ht="51">
      <c r="A20" s="6" t="s">
        <v>34</v>
      </c>
      <c r="B20" s="9" t="s">
        <v>35</v>
      </c>
      <c r="C20" s="2" t="s">
        <v>112</v>
      </c>
      <c r="D20" s="16">
        <v>196000</v>
      </c>
      <c r="E20" s="20">
        <v>196000</v>
      </c>
      <c r="F20" s="18" t="s">
        <v>178</v>
      </c>
    </row>
    <row r="21" spans="1:6" ht="38.25">
      <c r="A21" s="6" t="s">
        <v>36</v>
      </c>
      <c r="B21" s="9" t="s">
        <v>150</v>
      </c>
      <c r="C21" s="2" t="s">
        <v>113</v>
      </c>
      <c r="D21" s="16">
        <v>182633</v>
      </c>
      <c r="E21" s="20">
        <v>182633</v>
      </c>
      <c r="F21" s="18" t="s">
        <v>214</v>
      </c>
    </row>
    <row r="22" spans="1:6" ht="38.25">
      <c r="A22" s="6" t="s">
        <v>37</v>
      </c>
      <c r="B22" s="9" t="s">
        <v>38</v>
      </c>
      <c r="C22" s="2" t="s">
        <v>114</v>
      </c>
      <c r="D22" s="16">
        <v>400000</v>
      </c>
      <c r="E22" s="20">
        <v>0</v>
      </c>
      <c r="F22" s="18" t="s">
        <v>179</v>
      </c>
    </row>
    <row r="23" spans="1:6" ht="63.75">
      <c r="A23" s="6" t="s">
        <v>39</v>
      </c>
      <c r="B23" s="9" t="s">
        <v>40</v>
      </c>
      <c r="C23" s="2" t="s">
        <v>115</v>
      </c>
      <c r="D23" s="16">
        <v>79000</v>
      </c>
      <c r="E23" s="20">
        <v>79000</v>
      </c>
      <c r="F23" s="18" t="s">
        <v>180</v>
      </c>
    </row>
    <row r="24" spans="1:6" ht="38.25">
      <c r="A24" s="6" t="s">
        <v>41</v>
      </c>
      <c r="B24" s="9" t="s">
        <v>42</v>
      </c>
      <c r="C24" s="2" t="s">
        <v>116</v>
      </c>
      <c r="D24" s="16">
        <v>190000</v>
      </c>
      <c r="E24" s="20">
        <v>190000</v>
      </c>
      <c r="F24" s="18" t="s">
        <v>181</v>
      </c>
    </row>
    <row r="25" spans="1:6" ht="25.5">
      <c r="A25" s="6" t="s">
        <v>43</v>
      </c>
      <c r="B25" s="9" t="s">
        <v>44</v>
      </c>
      <c r="C25" s="2" t="s">
        <v>117</v>
      </c>
      <c r="D25" s="16">
        <v>226800</v>
      </c>
      <c r="E25" s="20">
        <v>226800</v>
      </c>
      <c r="F25" s="18" t="s">
        <v>182</v>
      </c>
    </row>
    <row r="26" spans="1:6" ht="38.25">
      <c r="A26" s="6" t="s">
        <v>45</v>
      </c>
      <c r="B26" s="9" t="s">
        <v>151</v>
      </c>
      <c r="C26" s="2" t="s">
        <v>118</v>
      </c>
      <c r="D26" s="16">
        <v>40800</v>
      </c>
      <c r="E26" s="20">
        <v>40800</v>
      </c>
      <c r="F26" s="18" t="s">
        <v>183</v>
      </c>
    </row>
    <row r="27" spans="1:6" ht="25.5">
      <c r="A27" s="6" t="s">
        <v>46</v>
      </c>
      <c r="B27" s="9" t="s">
        <v>151</v>
      </c>
      <c r="C27" s="2" t="s">
        <v>119</v>
      </c>
      <c r="D27" s="16">
        <v>13600</v>
      </c>
      <c r="E27" s="20">
        <v>13600</v>
      </c>
      <c r="F27" s="18" t="s">
        <v>184</v>
      </c>
    </row>
    <row r="28" spans="1:6" ht="51">
      <c r="A28" s="6" t="s">
        <v>47</v>
      </c>
      <c r="B28" s="9" t="s">
        <v>48</v>
      </c>
      <c r="C28" s="2" t="s">
        <v>120</v>
      </c>
      <c r="D28" s="16">
        <v>303184</v>
      </c>
      <c r="E28" s="20">
        <v>0</v>
      </c>
      <c r="F28" s="18" t="s">
        <v>185</v>
      </c>
    </row>
    <row r="29" spans="1:6" ht="51">
      <c r="A29" s="6" t="s">
        <v>49</v>
      </c>
      <c r="B29" s="9" t="s">
        <v>50</v>
      </c>
      <c r="C29" s="2" t="s">
        <v>121</v>
      </c>
      <c r="D29" s="16">
        <v>313398</v>
      </c>
      <c r="E29" s="20">
        <v>78349.6</v>
      </c>
      <c r="F29" s="18" t="s">
        <v>208</v>
      </c>
    </row>
    <row r="30" spans="1:6" ht="25.5">
      <c r="A30" s="6" t="s">
        <v>51</v>
      </c>
      <c r="B30" s="9" t="s">
        <v>52</v>
      </c>
      <c r="C30" s="2" t="s">
        <v>122</v>
      </c>
      <c r="D30" s="16">
        <v>72000</v>
      </c>
      <c r="E30" s="20">
        <v>72000</v>
      </c>
      <c r="F30" s="18" t="s">
        <v>186</v>
      </c>
    </row>
    <row r="31" spans="1:6" ht="25.5">
      <c r="A31" s="6" t="s">
        <v>53</v>
      </c>
      <c r="B31" s="9" t="s">
        <v>54</v>
      </c>
      <c r="C31" s="2" t="s">
        <v>123</v>
      </c>
      <c r="D31" s="16">
        <v>319840</v>
      </c>
      <c r="E31" s="20">
        <v>319840</v>
      </c>
      <c r="F31" s="18" t="s">
        <v>209</v>
      </c>
    </row>
    <row r="32" spans="1:6" ht="51">
      <c r="A32" s="6" t="s">
        <v>55</v>
      </c>
      <c r="B32" s="9" t="s">
        <v>152</v>
      </c>
      <c r="C32" s="2" t="s">
        <v>124</v>
      </c>
      <c r="D32" s="16">
        <v>41600</v>
      </c>
      <c r="E32" s="20">
        <v>41600</v>
      </c>
      <c r="F32" s="18" t="s">
        <v>187</v>
      </c>
    </row>
    <row r="33" spans="1:6" ht="38.25">
      <c r="A33" s="6" t="s">
        <v>56</v>
      </c>
      <c r="B33" s="9" t="s">
        <v>57</v>
      </c>
      <c r="C33" s="2" t="s">
        <v>125</v>
      </c>
      <c r="D33" s="16">
        <v>72000</v>
      </c>
      <c r="E33" s="20">
        <v>72000</v>
      </c>
      <c r="F33" s="18" t="s">
        <v>210</v>
      </c>
    </row>
    <row r="34" spans="1:6" ht="38.25">
      <c r="A34" s="6" t="s">
        <v>58</v>
      </c>
      <c r="B34" s="9" t="s">
        <v>153</v>
      </c>
      <c r="C34" s="2" t="s">
        <v>126</v>
      </c>
      <c r="D34" s="16">
        <v>93588</v>
      </c>
      <c r="E34" s="20">
        <v>93588</v>
      </c>
      <c r="F34" s="18" t="s">
        <v>188</v>
      </c>
    </row>
    <row r="35" spans="1:6" ht="38.25">
      <c r="A35" s="6" t="s">
        <v>59</v>
      </c>
      <c r="B35" s="9" t="s">
        <v>60</v>
      </c>
      <c r="C35" s="2" t="s">
        <v>127</v>
      </c>
      <c r="D35" s="16">
        <v>21600</v>
      </c>
      <c r="E35" s="20">
        <v>21600</v>
      </c>
      <c r="F35" s="18" t="s">
        <v>189</v>
      </c>
    </row>
    <row r="36" spans="1:6" ht="63.75">
      <c r="A36" s="6" t="s">
        <v>61</v>
      </c>
      <c r="B36" s="9" t="s">
        <v>60</v>
      </c>
      <c r="C36" s="2" t="s">
        <v>128</v>
      </c>
      <c r="D36" s="16">
        <v>72150</v>
      </c>
      <c r="E36" s="20">
        <v>72150</v>
      </c>
      <c r="F36" s="18" t="s">
        <v>190</v>
      </c>
    </row>
    <row r="37" spans="1:6" ht="63.75">
      <c r="A37" s="6" t="s">
        <v>62</v>
      </c>
      <c r="B37" s="9" t="s">
        <v>63</v>
      </c>
      <c r="C37" s="2" t="s">
        <v>129</v>
      </c>
      <c r="D37" s="16">
        <v>74100</v>
      </c>
      <c r="E37" s="20">
        <v>74100</v>
      </c>
      <c r="F37" s="18" t="s">
        <v>211</v>
      </c>
    </row>
    <row r="38" spans="1:6" ht="63.75">
      <c r="A38" s="6" t="s">
        <v>64</v>
      </c>
      <c r="B38" s="9" t="s">
        <v>65</v>
      </c>
      <c r="C38" s="2" t="s">
        <v>130</v>
      </c>
      <c r="D38" s="16">
        <v>500000</v>
      </c>
      <c r="E38" s="20">
        <v>500000</v>
      </c>
      <c r="F38" s="18" t="s">
        <v>191</v>
      </c>
    </row>
    <row r="39" spans="1:6" ht="51">
      <c r="A39" s="6" t="s">
        <v>66</v>
      </c>
      <c r="B39" s="9" t="s">
        <v>67</v>
      </c>
      <c r="C39" s="2" t="s">
        <v>131</v>
      </c>
      <c r="D39" s="16">
        <v>48000</v>
      </c>
      <c r="E39" s="20">
        <v>48000</v>
      </c>
      <c r="F39" s="18" t="s">
        <v>192</v>
      </c>
    </row>
    <row r="40" spans="1:6" ht="25.5">
      <c r="A40" s="6" t="s">
        <v>68</v>
      </c>
      <c r="B40" s="9" t="s">
        <v>67</v>
      </c>
      <c r="C40" s="2" t="s">
        <v>132</v>
      </c>
      <c r="D40" s="16">
        <v>64000</v>
      </c>
      <c r="E40" s="20">
        <v>64000</v>
      </c>
      <c r="F40" s="18" t="s">
        <v>193</v>
      </c>
    </row>
    <row r="41" spans="1:6" ht="38.25">
      <c r="A41" s="6" t="s">
        <v>69</v>
      </c>
      <c r="B41" s="9" t="s">
        <v>67</v>
      </c>
      <c r="C41" s="2" t="s">
        <v>133</v>
      </c>
      <c r="D41" s="16">
        <v>25000</v>
      </c>
      <c r="E41" s="20">
        <v>25000</v>
      </c>
      <c r="F41" s="18" t="s">
        <v>194</v>
      </c>
    </row>
    <row r="42" spans="1:6" ht="63.75">
      <c r="A42" s="6" t="s">
        <v>70</v>
      </c>
      <c r="B42" s="9" t="s">
        <v>154</v>
      </c>
      <c r="C42" s="2" t="s">
        <v>134</v>
      </c>
      <c r="D42" s="16">
        <v>248000</v>
      </c>
      <c r="E42" s="20">
        <v>248000</v>
      </c>
      <c r="F42" s="18" t="s">
        <v>195</v>
      </c>
    </row>
    <row r="43" spans="1:6" ht="63.75">
      <c r="A43" s="6" t="s">
        <v>71</v>
      </c>
      <c r="B43" s="9" t="s">
        <v>154</v>
      </c>
      <c r="C43" s="2" t="s">
        <v>135</v>
      </c>
      <c r="D43" s="16">
        <v>64272</v>
      </c>
      <c r="E43" s="20">
        <v>64272</v>
      </c>
      <c r="F43" s="18" t="s">
        <v>196</v>
      </c>
    </row>
    <row r="44" spans="1:6" ht="38.25">
      <c r="A44" s="6" t="s">
        <v>72</v>
      </c>
      <c r="B44" s="9" t="s">
        <v>154</v>
      </c>
      <c r="C44" s="2" t="s">
        <v>136</v>
      </c>
      <c r="D44" s="16">
        <v>76141</v>
      </c>
      <c r="E44" s="20">
        <v>76141</v>
      </c>
      <c r="F44" s="18" t="s">
        <v>197</v>
      </c>
    </row>
    <row r="45" spans="1:6" ht="51">
      <c r="A45" s="6" t="s">
        <v>73</v>
      </c>
      <c r="B45" s="9" t="s">
        <v>74</v>
      </c>
      <c r="C45" s="2" t="s">
        <v>137</v>
      </c>
      <c r="D45" s="16">
        <v>52000</v>
      </c>
      <c r="E45" s="20">
        <v>52000</v>
      </c>
      <c r="F45" s="18" t="s">
        <v>198</v>
      </c>
    </row>
    <row r="46" spans="1:6" ht="76.5">
      <c r="A46" s="6" t="s">
        <v>75</v>
      </c>
      <c r="B46" s="9" t="s">
        <v>76</v>
      </c>
      <c r="C46" s="2" t="s">
        <v>138</v>
      </c>
      <c r="D46" s="16">
        <v>91200</v>
      </c>
      <c r="E46" s="20">
        <v>20800</v>
      </c>
      <c r="F46" s="18" t="s">
        <v>199</v>
      </c>
    </row>
    <row r="47" spans="1:6" ht="38.25">
      <c r="A47" s="6" t="s">
        <v>77</v>
      </c>
      <c r="B47" s="9" t="s">
        <v>155</v>
      </c>
      <c r="C47" s="2" t="s">
        <v>139</v>
      </c>
      <c r="D47" s="16">
        <v>53000</v>
      </c>
      <c r="E47" s="20">
        <v>53000</v>
      </c>
      <c r="F47" s="18" t="s">
        <v>200</v>
      </c>
    </row>
    <row r="48" spans="1:6" ht="25.5">
      <c r="A48" s="6" t="s">
        <v>78</v>
      </c>
      <c r="B48" s="9" t="s">
        <v>79</v>
      </c>
      <c r="C48" s="2" t="s">
        <v>140</v>
      </c>
      <c r="D48" s="16">
        <v>80000</v>
      </c>
      <c r="E48" s="20">
        <v>80000</v>
      </c>
      <c r="F48" s="18" t="s">
        <v>207</v>
      </c>
    </row>
    <row r="49" spans="1:6" ht="89.25">
      <c r="A49" s="6" t="s">
        <v>80</v>
      </c>
      <c r="B49" s="9" t="s">
        <v>81</v>
      </c>
      <c r="C49" s="2" t="s">
        <v>141</v>
      </c>
      <c r="D49" s="16">
        <v>64000</v>
      </c>
      <c r="E49" s="20">
        <v>64000</v>
      </c>
      <c r="F49" s="18" t="s">
        <v>201</v>
      </c>
    </row>
    <row r="50" spans="1:6" ht="38.25">
      <c r="A50" s="6" t="s">
        <v>82</v>
      </c>
      <c r="B50" s="9" t="s">
        <v>83</v>
      </c>
      <c r="C50" s="2" t="s">
        <v>142</v>
      </c>
      <c r="D50" s="16">
        <v>99000</v>
      </c>
      <c r="E50" s="20">
        <v>99000</v>
      </c>
      <c r="F50" s="18" t="s">
        <v>202</v>
      </c>
    </row>
    <row r="51" spans="1:6" ht="51">
      <c r="A51" s="6" t="s">
        <v>84</v>
      </c>
      <c r="B51" s="9" t="s">
        <v>85</v>
      </c>
      <c r="C51" s="2" t="s">
        <v>143</v>
      </c>
      <c r="D51" s="16">
        <v>317600</v>
      </c>
      <c r="E51" s="20">
        <v>317600</v>
      </c>
      <c r="F51" s="18" t="s">
        <v>203</v>
      </c>
    </row>
    <row r="52" spans="1:6" ht="38.25">
      <c r="A52" s="6" t="s">
        <v>86</v>
      </c>
      <c r="B52" s="9" t="s">
        <v>87</v>
      </c>
      <c r="C52" s="2" t="s">
        <v>144</v>
      </c>
      <c r="D52" s="16">
        <v>264000</v>
      </c>
      <c r="E52" s="20">
        <v>264000</v>
      </c>
      <c r="F52" s="18" t="s">
        <v>204</v>
      </c>
    </row>
    <row r="53" spans="1:6" ht="89.25">
      <c r="A53" s="6" t="s">
        <v>88</v>
      </c>
      <c r="B53" s="9" t="s">
        <v>89</v>
      </c>
      <c r="C53" s="2" t="s">
        <v>145</v>
      </c>
      <c r="D53" s="16">
        <v>68460</v>
      </c>
      <c r="E53" s="20">
        <v>68460</v>
      </c>
      <c r="F53" s="18" t="s">
        <v>205</v>
      </c>
    </row>
    <row r="54" spans="1:6" ht="89.25">
      <c r="A54" s="6" t="s">
        <v>90</v>
      </c>
      <c r="B54" s="9" t="s">
        <v>91</v>
      </c>
      <c r="C54" s="2" t="s">
        <v>146</v>
      </c>
      <c r="D54" s="16">
        <v>71686</v>
      </c>
      <c r="E54" s="20">
        <v>71686</v>
      </c>
      <c r="F54" s="18" t="s">
        <v>206</v>
      </c>
    </row>
    <row r="55" spans="1:6" ht="26.25" thickBot="1">
      <c r="A55" s="7" t="s">
        <v>92</v>
      </c>
      <c r="B55" s="10" t="s">
        <v>156</v>
      </c>
      <c r="C55" s="8" t="s">
        <v>147</v>
      </c>
      <c r="D55" s="17">
        <v>96000</v>
      </c>
      <c r="E55" s="21">
        <v>96000</v>
      </c>
      <c r="F55" s="19" t="s">
        <v>212</v>
      </c>
    </row>
    <row r="56" spans="2:5" ht="12.75">
      <c r="B56" s="11"/>
      <c r="D56" s="12">
        <f>SUM(D2:D55)</f>
        <v>7615166.04</v>
      </c>
      <c r="E56" s="12">
        <f>SUM(E2:E55)</f>
        <v>6443557.2</v>
      </c>
    </row>
  </sheetData>
  <hyperlinks>
    <hyperlink ref="A2" r:id="rId1" tooltip="Zobrazit informace o žádosti" display="http://intranet.kr-vysocina.cz/edotace/?akce=zadost_zobraz&amp;zad_id=463"/>
    <hyperlink ref="A3" r:id="rId2" tooltip="Zobrazit informace o žádosti" display="http://intranet.kr-vysocina.cz/edotace/?akce=zadost_zobraz&amp;zad_id=464"/>
    <hyperlink ref="A4" r:id="rId3" tooltip="Zobrazit informace o žádosti" display="http://intranet.kr-vysocina.cz/edotace/?akce=zadost_zobraz&amp;zad_id=465"/>
    <hyperlink ref="A5" r:id="rId4" tooltip="Zobrazit informace o žádosti" display="http://intranet.kr-vysocina.cz/edotace/?akce=zadost_zobraz&amp;zad_id=466"/>
    <hyperlink ref="A6" r:id="rId5" tooltip="Zobrazit informace o žádosti" display="http://intranet.kr-vysocina.cz/edotace/?akce=zadost_zobraz&amp;zad_id=467"/>
    <hyperlink ref="A7" r:id="rId6" tooltip="Zobrazit informace o žádosti" display="http://intranet.kr-vysocina.cz/edotace/?akce=zadost_zobraz&amp;zad_id=468"/>
    <hyperlink ref="A8" r:id="rId7" tooltip="Zobrazit informace o žádosti" display="http://intranet.kr-vysocina.cz/edotace/?akce=zadost_zobraz&amp;zad_id=469"/>
    <hyperlink ref="A9" r:id="rId8" tooltip="Zobrazit informace o žádosti" display="http://intranet.kr-vysocina.cz/edotace/?akce=zadost_zobraz&amp;zad_id=470"/>
    <hyperlink ref="A10" r:id="rId9" tooltip="Zobrazit informace o žádosti" display="http://intranet.kr-vysocina.cz/edotace/?akce=zadost_zobraz&amp;zad_id=472"/>
    <hyperlink ref="A11" r:id="rId10" tooltip="Zobrazit informace o žádosti" display="http://intranet.kr-vysocina.cz/edotace/?akce=zadost_zobraz&amp;zad_id=473"/>
    <hyperlink ref="A12" r:id="rId11" tooltip="Zobrazit informace o žádosti" display="http://intranet.kr-vysocina.cz/edotace/?akce=zadost_zobraz&amp;zad_id=474"/>
    <hyperlink ref="A13" r:id="rId12" tooltip="Zobrazit informace o žádosti" display="http://intranet.kr-vysocina.cz/edotace/?akce=zadost_zobraz&amp;zad_id=476"/>
    <hyperlink ref="A14" r:id="rId13" tooltip="Zobrazit informace o žádosti" display="http://intranet.kr-vysocina.cz/edotace/?akce=zadost_zobraz&amp;zad_id=477"/>
    <hyperlink ref="A15" r:id="rId14" tooltip="Zobrazit informace o žádosti" display="http://intranet.kr-vysocina.cz/edotace/?akce=zadost_zobraz&amp;zad_id=478"/>
    <hyperlink ref="A16" r:id="rId15" tooltip="Zobrazit informace o žádosti" display="http://intranet.kr-vysocina.cz/edotace/?akce=zadost_zobraz&amp;zad_id=479"/>
    <hyperlink ref="A17" r:id="rId16" tooltip="Zobrazit informace o žádosti" display="http://intranet.kr-vysocina.cz/edotace/?akce=zadost_zobraz&amp;zad_id=480"/>
    <hyperlink ref="A18" r:id="rId17" tooltip="Zobrazit informace o žádosti" display="http://intranet.kr-vysocina.cz/edotace/?akce=zadost_zobraz&amp;zad_id=481"/>
    <hyperlink ref="A19" r:id="rId18" tooltip="Zobrazit informace o žádosti" display="http://intranet.kr-vysocina.cz/edotace/?akce=zadost_zobraz&amp;zad_id=482"/>
    <hyperlink ref="A20" r:id="rId19" tooltip="Zobrazit informace o žádosti" display="http://intranet.kr-vysocina.cz/edotace/?akce=zadost_zobraz&amp;zad_id=483"/>
    <hyperlink ref="A21" r:id="rId20" tooltip="Zobrazit informace o žádosti" display="http://intranet.kr-vysocina.cz/edotace/?akce=zadost_zobraz&amp;zad_id=484"/>
    <hyperlink ref="A22" r:id="rId21" tooltip="Zobrazit informace o žádosti" display="http://intranet.kr-vysocina.cz/edotace/?akce=zadost_zobraz&amp;zad_id=485"/>
    <hyperlink ref="A23" r:id="rId22" tooltip="Zobrazit informace o žádosti" display="http://intranet.kr-vysocina.cz/edotace/?akce=zadost_zobraz&amp;zad_id=486"/>
    <hyperlink ref="A24" r:id="rId23" tooltip="Zobrazit informace o žádosti" display="http://intranet.kr-vysocina.cz/edotace/?akce=zadost_zobraz&amp;zad_id=487"/>
    <hyperlink ref="A25" r:id="rId24" tooltip="Zobrazit informace o žádosti" display="http://intranet.kr-vysocina.cz/edotace/?akce=zadost_zobraz&amp;zad_id=488"/>
    <hyperlink ref="A26" r:id="rId25" tooltip="Zobrazit informace o žádosti" display="http://intranet.kr-vysocina.cz/edotace/?akce=zadost_zobraz&amp;zad_id=489"/>
    <hyperlink ref="A27" r:id="rId26" tooltip="Zobrazit informace o žádosti" display="http://intranet.kr-vysocina.cz/edotace/?akce=zadost_zobraz&amp;zad_id=490"/>
    <hyperlink ref="A28" r:id="rId27" tooltip="Zobrazit informace o žádosti" display="http://intranet.kr-vysocina.cz/edotace/?akce=zadost_zobraz&amp;zad_id=491"/>
    <hyperlink ref="A29" r:id="rId28" tooltip="Zobrazit informace o žádosti" display="http://intranet.kr-vysocina.cz/edotace/?akce=zadost_zobraz&amp;zad_id=492"/>
    <hyperlink ref="A30" r:id="rId29" tooltip="Zobrazit informace o žádosti" display="http://intranet.kr-vysocina.cz/edotace/?akce=zadost_zobraz&amp;zad_id=493"/>
    <hyperlink ref="A31" r:id="rId30" tooltip="Zobrazit informace o žádosti" display="http://intranet.kr-vysocina.cz/edotace/?akce=zadost_zobraz&amp;zad_id=494"/>
    <hyperlink ref="A32" r:id="rId31" tooltip="Zobrazit informace o žádosti" display="http://intranet.kr-vysocina.cz/edotace/?akce=zadost_zobraz&amp;zad_id=495"/>
    <hyperlink ref="A33" r:id="rId32" tooltip="Zobrazit informace o žádosti" display="http://intranet.kr-vysocina.cz/edotace/?akce=zadost_zobraz&amp;zad_id=496"/>
    <hyperlink ref="A34" r:id="rId33" tooltip="Zobrazit informace o žádosti" display="http://intranet.kr-vysocina.cz/edotace/?akce=zadost_zobraz&amp;zad_id=497"/>
    <hyperlink ref="A35" r:id="rId34" tooltip="Zobrazit informace o žádosti" display="http://intranet.kr-vysocina.cz/edotace/?akce=zadost_zobraz&amp;zad_id=498"/>
    <hyperlink ref="A36" r:id="rId35" tooltip="Zobrazit informace o žádosti" display="http://intranet.kr-vysocina.cz/edotace/?akce=zadost_zobraz&amp;zad_id=499"/>
    <hyperlink ref="A37" r:id="rId36" tooltip="Zobrazit informace o žádosti" display="http://intranet.kr-vysocina.cz/edotace/?akce=zadost_zobraz&amp;zad_id=500"/>
    <hyperlink ref="A38" r:id="rId37" tooltip="Zobrazit informace o žádosti" display="http://intranet.kr-vysocina.cz/edotace/?akce=zadost_zobraz&amp;zad_id=501"/>
    <hyperlink ref="A39" r:id="rId38" tooltip="Zobrazit informace o žádosti" display="http://intranet.kr-vysocina.cz/edotace/?akce=zadost_zobraz&amp;zad_id=502"/>
    <hyperlink ref="A40" r:id="rId39" tooltip="Zobrazit informace o žádosti" display="http://intranet.kr-vysocina.cz/edotace/?akce=zadost_zobraz&amp;zad_id=503"/>
    <hyperlink ref="A41" r:id="rId40" tooltip="Zobrazit informace o žádosti" display="http://intranet.kr-vysocina.cz/edotace/?akce=zadost_zobraz&amp;zad_id=504"/>
    <hyperlink ref="A42" r:id="rId41" tooltip="Zobrazit informace o žádosti" display="http://intranet.kr-vysocina.cz/edotace/?akce=zadost_zobraz&amp;zad_id=505"/>
    <hyperlink ref="A43" r:id="rId42" tooltip="Zobrazit informace o žádosti" display="http://intranet.kr-vysocina.cz/edotace/?akce=zadost_zobraz&amp;zad_id=506"/>
    <hyperlink ref="A44" r:id="rId43" tooltip="Zobrazit informace o žádosti" display="http://intranet.kr-vysocina.cz/edotace/?akce=zadost_zobraz&amp;zad_id=507"/>
    <hyperlink ref="A45" r:id="rId44" tooltip="Zobrazit informace o žádosti" display="http://intranet.kr-vysocina.cz/edotace/?akce=zadost_zobraz&amp;zad_id=508"/>
    <hyperlink ref="A46" r:id="rId45" tooltip="Zobrazit informace o žádosti" display="http://intranet.kr-vysocina.cz/edotace/?akce=zadost_zobraz&amp;zad_id=509"/>
    <hyperlink ref="A47" r:id="rId46" tooltip="Zobrazit informace o žádosti" display="http://intranet.kr-vysocina.cz/edotace/?akce=zadost_zobraz&amp;zad_id=510"/>
    <hyperlink ref="A48" r:id="rId47" tooltip="Zobrazit informace o žádosti" display="http://intranet.kr-vysocina.cz/edotace/?akce=zadost_zobraz&amp;zad_id=511"/>
    <hyperlink ref="A49" r:id="rId48" tooltip="Zobrazit informace o žádosti" display="http://intranet.kr-vysocina.cz/edotace/?akce=zadost_zobraz&amp;zad_id=512"/>
    <hyperlink ref="A50" r:id="rId49" tooltip="Zobrazit informace o žádosti" display="http://intranet.kr-vysocina.cz/edotace/?akce=zadost_zobraz&amp;zad_id=513"/>
    <hyperlink ref="A51" r:id="rId50" tooltip="Zobrazit informace o žádosti" display="http://intranet.kr-vysocina.cz/edotace/?akce=zadost_zobraz&amp;zad_id=514"/>
    <hyperlink ref="A52" r:id="rId51" tooltip="Zobrazit informace o žádosti" display="http://intranet.kr-vysocina.cz/edotace/?akce=zadost_zobraz&amp;zad_id=515"/>
    <hyperlink ref="A53" r:id="rId52" tooltip="Zobrazit informace o žádosti" display="http://intranet.kr-vysocina.cz/edotace/?akce=zadost_zobraz&amp;zad_id=516"/>
    <hyperlink ref="A54" r:id="rId53" tooltip="Zobrazit informace o žádosti" display="http://intranet.kr-vysocina.cz/edotace/?akce=zadost_zobraz&amp;zad_id=517"/>
    <hyperlink ref="A55" r:id="rId54" tooltip="Zobrazit informace o žádosti" display="http://intranet.kr-vysocina.cz/edotace/?akce=zadost_zobraz&amp;zad_id=518"/>
  </hyperlinks>
  <printOptions/>
  <pageMargins left="0.75" right="0.75" top="1" bottom="1" header="0.4921259845" footer="0.4921259845"/>
  <pageSetup fitToHeight="2" fitToWidth="1" horizontalDpi="600" verticalDpi="600" orientation="portrait" paperSize="9" scale="42" r:id="rId55"/>
  <headerFooter alignWithMargins="0">
    <oddHeader>&amp;LProjekty navržené ke schválení - stanovisko odboru informatiky:&amp;RRK-28-2009-16, př. 2
počet stran: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rojkova</dc:creator>
  <cp:keywords/>
  <dc:description/>
  <cp:lastModifiedBy>pospichalova</cp:lastModifiedBy>
  <cp:lastPrinted>2009-09-02T17:37:18Z</cp:lastPrinted>
  <dcterms:created xsi:type="dcterms:W3CDTF">2009-09-02T13:17:07Z</dcterms:created>
  <dcterms:modified xsi:type="dcterms:W3CDTF">2009-09-04T06:31:40Z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