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75" windowHeight="8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<sst xmlns="http://schemas.openxmlformats.org/spreadsheetml/2006/main" count="173" uniqueCount="166">
  <si>
    <t>1-2-0609</t>
  </si>
  <si>
    <t>Pedagogicko - psychologická poradna Jihlava</t>
  </si>
  <si>
    <t>2-2-0609</t>
  </si>
  <si>
    <t>Zdravotnická záchranná služba kraje Vysočina, příspěvková organizace</t>
  </si>
  <si>
    <t>3-2-0609</t>
  </si>
  <si>
    <t>Dům dětí a mládeže Jihlava</t>
  </si>
  <si>
    <t>4-2-0609</t>
  </si>
  <si>
    <t>Domov pro seniory Havlíčkův Brod, příspěvková organizace</t>
  </si>
  <si>
    <t>5-2-0609</t>
  </si>
  <si>
    <t>Dům dětí a mládeže u Aleje,Havlíčkův Brod, Masarykova 2190</t>
  </si>
  <si>
    <t>6-2-0609</t>
  </si>
  <si>
    <t>Česká zemědělská akademie v Humpolci, střední škola</t>
  </si>
  <si>
    <t>7-2-0609</t>
  </si>
  <si>
    <t>Základní škola speciální a Praktická škola Černovice</t>
  </si>
  <si>
    <t>8-2-0609</t>
  </si>
  <si>
    <t>Základní škola Moravské Budějovice, Dobrovského 11</t>
  </si>
  <si>
    <t>9-2-0609</t>
  </si>
  <si>
    <t>Nemocnice Pelhřimov, příspěvková organizace</t>
  </si>
  <si>
    <t>10-2-0609</t>
  </si>
  <si>
    <t>11-2-0609</t>
  </si>
  <si>
    <t>12-2-0609</t>
  </si>
  <si>
    <t>Gymnázium Pacov</t>
  </si>
  <si>
    <t>13-2-0609</t>
  </si>
  <si>
    <t>Základní umělecká škola Ledeč nad Sázavou</t>
  </si>
  <si>
    <t>14-2-0609</t>
  </si>
  <si>
    <t>Základní škola Ledeč nad Sázavou, Habrecká 378</t>
  </si>
  <si>
    <t>15-2-0609</t>
  </si>
  <si>
    <t>Hotelová škola Třebíč</t>
  </si>
  <si>
    <t>16-2-0609</t>
  </si>
  <si>
    <t>Centrum - Dům dětí a mládeže,Ledeč nad Sázavou,Husovo náměstí 242</t>
  </si>
  <si>
    <t>17-2-0609</t>
  </si>
  <si>
    <t>Nemocnice Nové Město na Moravě, příspěvková organizace</t>
  </si>
  <si>
    <t>18-2-0609</t>
  </si>
  <si>
    <t>Střední škola řemesel a služeb Velké Meziříčí</t>
  </si>
  <si>
    <t>19-2-0609</t>
  </si>
  <si>
    <t>Gymnázium, Střední odborná škola a Vyšší odborná škola Ledeč nad Sázavou</t>
  </si>
  <si>
    <t>20-2-0609</t>
  </si>
  <si>
    <t>21-2-0609</t>
  </si>
  <si>
    <t>Hotelová škola Světlá a Obchodní akademie Velké Meziříčí</t>
  </si>
  <si>
    <t>22-2-0609</t>
  </si>
  <si>
    <t>Vyšší odborná škola a Obchodní akademie Chotěboř</t>
  </si>
  <si>
    <t>23-2-0609</t>
  </si>
  <si>
    <t>Střední škola technická Žďár nad Sázavou</t>
  </si>
  <si>
    <t>24-2-0609</t>
  </si>
  <si>
    <t>Gymnázium Havlíčkův Brod</t>
  </si>
  <si>
    <t>25-2-0609</t>
  </si>
  <si>
    <t>26-2-0609</t>
  </si>
  <si>
    <t>27-2-0609</t>
  </si>
  <si>
    <t>Obchodní akademie a Hotelová škola Havlíčkův Brod</t>
  </si>
  <si>
    <t>28-2-0609</t>
  </si>
  <si>
    <t>Střední škola obchodu a služeb Jihlava</t>
  </si>
  <si>
    <t>29-2-0609</t>
  </si>
  <si>
    <t>Střední škola řemesel Třebíč</t>
  </si>
  <si>
    <t>30-2-0609</t>
  </si>
  <si>
    <t>Střední škola stavební Třebíč</t>
  </si>
  <si>
    <t>31-2-0609</t>
  </si>
  <si>
    <t>32-2-0609</t>
  </si>
  <si>
    <t>Obchodní akademie Dr. Albína Bráfa a Jazyková škola s právem státní jazykové zkoušky Třebíč</t>
  </si>
  <si>
    <t>33-2-0609</t>
  </si>
  <si>
    <t>34-2-0609</t>
  </si>
  <si>
    <t>Střední škola technická Jihlava</t>
  </si>
  <si>
    <t>35-2-0609</t>
  </si>
  <si>
    <t>36-2-0609</t>
  </si>
  <si>
    <t>Střední zdravotnická škola a Vyšší odborná škola zdravotnická Jihlava</t>
  </si>
  <si>
    <t>37-2-0609</t>
  </si>
  <si>
    <t>Nemocnice Jihlava, příspěvková organizace</t>
  </si>
  <si>
    <t>38-2-0609</t>
  </si>
  <si>
    <t>Střední uměleckoprůmyslová škola Jihlava - Helenín, Hálkova 42</t>
  </si>
  <si>
    <t>39-2-0609</t>
  </si>
  <si>
    <t>40-2-0609</t>
  </si>
  <si>
    <t>41-2-0609</t>
  </si>
  <si>
    <t>42-2-0609</t>
  </si>
  <si>
    <t>43-2-0609</t>
  </si>
  <si>
    <t>44-2-0609</t>
  </si>
  <si>
    <t>Dětský domov Kamenice nad Lipou, příspěvková organizace</t>
  </si>
  <si>
    <t>45-2-0609</t>
  </si>
  <si>
    <t>Obchodní akademie a Jazyková škola s právem státní jazykové zkoušky Jihlava</t>
  </si>
  <si>
    <t>46-2-0609</t>
  </si>
  <si>
    <t>47-2-0609</t>
  </si>
  <si>
    <t>Střední průmyslová škola Třebíč</t>
  </si>
  <si>
    <t>48-2-0609</t>
  </si>
  <si>
    <t>Obchodní akademie, Pelhřimov, Jirsíkova 875</t>
  </si>
  <si>
    <t>49-2-0609</t>
  </si>
  <si>
    <t>Gymnázium Žďár nad Sázavou</t>
  </si>
  <si>
    <t>50-2-0609</t>
  </si>
  <si>
    <t>Gymnázium Pelhřimov</t>
  </si>
  <si>
    <t>51-2-0609</t>
  </si>
  <si>
    <t>Gymnázium Velké Meziříčí</t>
  </si>
  <si>
    <t>52-2-0609</t>
  </si>
  <si>
    <t>Vysočina Tourism, příspěvková organizace</t>
  </si>
  <si>
    <t>53-2-0609</t>
  </si>
  <si>
    <t>Muzeum Vysočiny Jihlava, příspěvková organizace</t>
  </si>
  <si>
    <t>54-2-0609</t>
  </si>
  <si>
    <t>Evidenční číslo</t>
  </si>
  <si>
    <t>Projekt rozvoje ICT v PPP Jihlava</t>
  </si>
  <si>
    <t>Obměna počítačových sestav výjezdových stanovišť ZZS kraje Vysočina</t>
  </si>
  <si>
    <t xml:space="preserve"> Dovybavení výpočetní technikou</t>
  </si>
  <si>
    <t>Pořízení a výměna PC a tiskárny v organizaci</t>
  </si>
  <si>
    <t>Realizace ICT vybavení organizací zřizovaných krajem Vysočina</t>
  </si>
  <si>
    <t>WiFi na odloučeném pracovišti v Humpolci</t>
  </si>
  <si>
    <t>Interaktivní učebna</t>
  </si>
  <si>
    <t>Obnova hardware</t>
  </si>
  <si>
    <t>Výměna souborového serveru</t>
  </si>
  <si>
    <t>Obnova zařízení pro velké objemy tisků</t>
  </si>
  <si>
    <t>Interaktivní tabule</t>
  </si>
  <si>
    <t>Modernizace IT na Gym. Pacov</t>
  </si>
  <si>
    <t>Řešení bezpečnosti a vybavení pracoviště</t>
  </si>
  <si>
    <t>Ddoplnění ICT vybavení ve škole</t>
  </si>
  <si>
    <t>Modernizace IT 09</t>
  </si>
  <si>
    <t>Obnova výpočetní techniky</t>
  </si>
  <si>
    <t>Bezdrátová síť centrálního pavilonu a obnova HW</t>
  </si>
  <si>
    <t>Modernizace ICT ve škole</t>
  </si>
  <si>
    <t>Dokončení centralizace sítě</t>
  </si>
  <si>
    <t>Doplnění ICT stardardu v oblasti software</t>
  </si>
  <si>
    <t>Modernizace výpočetní techniky</t>
  </si>
  <si>
    <t>Aktualizací počítačového vybavení zvyšujeme konkurenceschopnost našich absolventů</t>
  </si>
  <si>
    <t>Obnova ICT vybavení učebny pro výuku programování a konstruování</t>
  </si>
  <si>
    <t>Modernizace ICT vybavení učitelů GHB</t>
  </si>
  <si>
    <t>Klimatizace</t>
  </si>
  <si>
    <t>Webová prezentace školy</t>
  </si>
  <si>
    <t>Dovybavení učebny PEK notebooky a zavedení elektronické třídní knihy</t>
  </si>
  <si>
    <t>Vybudování nové učebny PC a zajištění ETK</t>
  </si>
  <si>
    <t>Pořízení nového softwaru</t>
  </si>
  <si>
    <t>Obnova vybavení učebny výpočetní techniky</t>
  </si>
  <si>
    <t>Zvýšení bezpečnosti počítačové sítě</t>
  </si>
  <si>
    <t>Zabezpečení provozu a dat školní sítě druhým servrem</t>
  </si>
  <si>
    <t>Realizace zálohování dat a pokrytí WIFI sítí</t>
  </si>
  <si>
    <t>Antivirová ochrana</t>
  </si>
  <si>
    <t>Dovybavení VT a její obměna etapa 2</t>
  </si>
  <si>
    <t>Rozvoj školního informačního systému</t>
  </si>
  <si>
    <t>Restrukturalizace síťové infrastruktury</t>
  </si>
  <si>
    <t>Zkvalitnění zálohování a bezpečnosti dat</t>
  </si>
  <si>
    <t>Omlazení serverové základny</t>
  </si>
  <si>
    <t>Připojení budovy ateliéry</t>
  </si>
  <si>
    <t>Obnova pc v učebně VYT</t>
  </si>
  <si>
    <t>Kompletní aktualizace a přikoupení licencí zálohovacího software Symantec BackupExec z verze 10.1d na aktuální verzi 12.5</t>
  </si>
  <si>
    <t>Kopírovací stroje pro ped. Sbor</t>
  </si>
  <si>
    <t>Rozvoj ICT v Dětském domově Kamenice nad Lipou</t>
  </si>
  <si>
    <t>Správa a oběh dokumentů na OA a JŠ Jihlava</t>
  </si>
  <si>
    <t>Obnova ICT 2009</t>
  </si>
  <si>
    <t>Zlepšení kvality přípravy učitelů na výuku</t>
  </si>
  <si>
    <t xml:space="preserve">Upgrade sitového sofware </t>
  </si>
  <si>
    <t>Doplnění vybavení školy v oblasti ICT</t>
  </si>
  <si>
    <t>S chutí do jazyků</t>
  </si>
  <si>
    <t>Vybavení učebny informatiky</t>
  </si>
  <si>
    <t>Pořízení fotware GIS a notebooku</t>
  </si>
  <si>
    <t>Nákup software pro Muzeum Vysočiny Jihlava, p.o.</t>
  </si>
  <si>
    <t>Nákup interaktivní tabule</t>
  </si>
  <si>
    <t>Název projektu</t>
  </si>
  <si>
    <t>z toho investiční náklady</t>
  </si>
  <si>
    <t>z toho neivestiční náklady</t>
  </si>
  <si>
    <t xml:space="preserve">z toho dotace investiční </t>
  </si>
  <si>
    <t>z toho dotace neinvestiční</t>
  </si>
  <si>
    <t>Vysočina Education, školské zařízení pro další vzdělávání pedagogických pracovníků a středisko služeb školám, příspěvková organizace</t>
  </si>
  <si>
    <t>Střední škola Pelhřimov, Friedova 1469</t>
  </si>
  <si>
    <t>Základní škola a Praktiká škola Velké Meziříčí</t>
  </si>
  <si>
    <t>Krajská knihovna Vysočiny</t>
  </si>
  <si>
    <t>Vyšší odborná škola a Střední odborná škola zemědělsko-technická Bystřice nad Pernštejnem</t>
  </si>
  <si>
    <t>Vyšší odborná škola a Střední škola veterinární, zemědělská a zdravotnická Třebíč</t>
  </si>
  <si>
    <t>Základní škola Nové Město na Moravě, Málá 154</t>
  </si>
  <si>
    <t>Střední zdravotnická Škola Vyšší odborná škola zdravotnická Žďár nad Sázavou</t>
  </si>
  <si>
    <t>Název žadatele</t>
  </si>
  <si>
    <t>Rozpočet celkem</t>
  </si>
  <si>
    <t>Dotace v %</t>
  </si>
  <si>
    <t>Dotace v Kč</t>
  </si>
  <si>
    <t>Vlastní podíl žadatele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</si>
</sst>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center" vertical="center" wrapText="1"/>
    </xf>
    <xf numFmtId="0" fontId="0" fillId="0" borderId="5" xfId="18" applyFont="1" applyFill="1" applyBorder="1" applyAlignment="1">
      <alignment horizontal="center" vertical="center" wrapText="1"/>
    </xf>
    <xf numFmtId="0" fontId="0" fillId="0" borderId="6" xfId="18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0" fillId="0" borderId="8" xfId="0" applyNumberForma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7" fontId="4" fillId="0" borderId="7" xfId="0" applyNumberFormat="1" applyFont="1" applyFill="1" applyBorder="1" applyAlignment="1">
      <alignment horizontal="center" vertical="center" wrapText="1"/>
    </xf>
    <xf numFmtId="10" fontId="0" fillId="0" borderId="7" xfId="0" applyNumberFormat="1" applyFill="1" applyBorder="1" applyAlignment="1">
      <alignment horizontal="center" vertical="center" wrapText="1"/>
    </xf>
    <xf numFmtId="167" fontId="2" fillId="0" borderId="7" xfId="0" applyNumberFormat="1" applyFont="1" applyFill="1" applyBorder="1" applyAlignment="1">
      <alignment horizontal="center" vertical="center" wrapText="1"/>
    </xf>
    <xf numFmtId="167" fontId="0" fillId="0" borderId="9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7" fontId="2" fillId="0" borderId="0" xfId="0" applyNumberFormat="1" applyFont="1" applyFill="1" applyAlignment="1">
      <alignment horizontal="center" vertical="center" wrapText="1"/>
    </xf>
    <xf numFmtId="167" fontId="4" fillId="0" borderId="0" xfId="0" applyNumberFormat="1" applyFont="1" applyFill="1" applyAlignment="1">
      <alignment horizontal="center" vertical="center" wrapText="1"/>
    </xf>
    <xf numFmtId="10" fontId="0" fillId="0" borderId="0" xfId="0" applyNumberFormat="1" applyFill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kr-vysocina.cz/edotace/?akce=zadost_zobraz&amp;zad_id=463" TargetMode="External" /><Relationship Id="rId2" Type="http://schemas.openxmlformats.org/officeDocument/2006/relationships/hyperlink" Target="http://intranet.kr-vysocina.cz/edotace/?akce=zadost_zobraz&amp;zad_id=464" TargetMode="External" /><Relationship Id="rId3" Type="http://schemas.openxmlformats.org/officeDocument/2006/relationships/hyperlink" Target="http://intranet.kr-vysocina.cz/edotace/?akce=zadost_zobraz&amp;zad_id=465" TargetMode="External" /><Relationship Id="rId4" Type="http://schemas.openxmlformats.org/officeDocument/2006/relationships/hyperlink" Target="http://intranet.kr-vysocina.cz/edotace/?akce=zadost_zobraz&amp;zad_id=466" TargetMode="External" /><Relationship Id="rId5" Type="http://schemas.openxmlformats.org/officeDocument/2006/relationships/hyperlink" Target="http://intranet.kr-vysocina.cz/edotace/?akce=zadost_zobraz&amp;zad_id=467" TargetMode="External" /><Relationship Id="rId6" Type="http://schemas.openxmlformats.org/officeDocument/2006/relationships/hyperlink" Target="http://intranet.kr-vysocina.cz/edotace/?akce=zadost_zobraz&amp;zad_id=468" TargetMode="External" /><Relationship Id="rId7" Type="http://schemas.openxmlformats.org/officeDocument/2006/relationships/hyperlink" Target="http://intranet.kr-vysocina.cz/edotace/?akce=zadost_zobraz&amp;zad_id=469" TargetMode="External" /><Relationship Id="rId8" Type="http://schemas.openxmlformats.org/officeDocument/2006/relationships/hyperlink" Target="http://intranet.kr-vysocina.cz/edotace/?akce=zadost_zobraz&amp;zad_id=470" TargetMode="External" /><Relationship Id="rId9" Type="http://schemas.openxmlformats.org/officeDocument/2006/relationships/hyperlink" Target="http://intranet.kr-vysocina.cz/edotace/?akce=zadost_zobraz&amp;zad_id=472" TargetMode="External" /><Relationship Id="rId10" Type="http://schemas.openxmlformats.org/officeDocument/2006/relationships/hyperlink" Target="http://intranet.kr-vysocina.cz/edotace/?akce=zadost_zobraz&amp;zad_id=473" TargetMode="External" /><Relationship Id="rId11" Type="http://schemas.openxmlformats.org/officeDocument/2006/relationships/hyperlink" Target="http://intranet.kr-vysocina.cz/edotace/?akce=zadost_zobraz&amp;zad_id=474" TargetMode="External" /><Relationship Id="rId12" Type="http://schemas.openxmlformats.org/officeDocument/2006/relationships/hyperlink" Target="http://intranet.kr-vysocina.cz/edotace/?akce=zadost_zobraz&amp;zad_id=476" TargetMode="External" /><Relationship Id="rId13" Type="http://schemas.openxmlformats.org/officeDocument/2006/relationships/hyperlink" Target="http://intranet.kr-vysocina.cz/edotace/?akce=zadost_zobraz&amp;zad_id=477" TargetMode="External" /><Relationship Id="rId14" Type="http://schemas.openxmlformats.org/officeDocument/2006/relationships/hyperlink" Target="http://intranet.kr-vysocina.cz/edotace/?akce=zadost_zobraz&amp;zad_id=478" TargetMode="External" /><Relationship Id="rId15" Type="http://schemas.openxmlformats.org/officeDocument/2006/relationships/hyperlink" Target="http://intranet.kr-vysocina.cz/edotace/?akce=zadost_zobraz&amp;zad_id=479" TargetMode="External" /><Relationship Id="rId16" Type="http://schemas.openxmlformats.org/officeDocument/2006/relationships/hyperlink" Target="http://intranet.kr-vysocina.cz/edotace/?akce=zadost_zobraz&amp;zad_id=480" TargetMode="External" /><Relationship Id="rId17" Type="http://schemas.openxmlformats.org/officeDocument/2006/relationships/hyperlink" Target="http://intranet.kr-vysocina.cz/edotace/?akce=zadost_zobraz&amp;zad_id=481" TargetMode="External" /><Relationship Id="rId18" Type="http://schemas.openxmlformats.org/officeDocument/2006/relationships/hyperlink" Target="http://intranet.kr-vysocina.cz/edotace/?akce=zadost_zobraz&amp;zad_id=482" TargetMode="External" /><Relationship Id="rId19" Type="http://schemas.openxmlformats.org/officeDocument/2006/relationships/hyperlink" Target="http://intranet.kr-vysocina.cz/edotace/?akce=zadost_zobraz&amp;zad_id=483" TargetMode="External" /><Relationship Id="rId20" Type="http://schemas.openxmlformats.org/officeDocument/2006/relationships/hyperlink" Target="http://intranet.kr-vysocina.cz/edotace/?akce=zadost_zobraz&amp;zad_id=484" TargetMode="External" /><Relationship Id="rId21" Type="http://schemas.openxmlformats.org/officeDocument/2006/relationships/hyperlink" Target="http://intranet.kr-vysocina.cz/edotace/?akce=zadost_zobraz&amp;zad_id=485" TargetMode="External" /><Relationship Id="rId22" Type="http://schemas.openxmlformats.org/officeDocument/2006/relationships/hyperlink" Target="http://intranet.kr-vysocina.cz/edotace/?akce=zadost_zobraz&amp;zad_id=486" TargetMode="External" /><Relationship Id="rId23" Type="http://schemas.openxmlformats.org/officeDocument/2006/relationships/hyperlink" Target="http://intranet.kr-vysocina.cz/edotace/?akce=zadost_zobraz&amp;zad_id=487" TargetMode="External" /><Relationship Id="rId24" Type="http://schemas.openxmlformats.org/officeDocument/2006/relationships/hyperlink" Target="http://intranet.kr-vysocina.cz/edotace/?akce=zadost_zobraz&amp;zad_id=488" TargetMode="External" /><Relationship Id="rId25" Type="http://schemas.openxmlformats.org/officeDocument/2006/relationships/hyperlink" Target="http://intranet.kr-vysocina.cz/edotace/?akce=zadost_zobraz&amp;zad_id=489" TargetMode="External" /><Relationship Id="rId26" Type="http://schemas.openxmlformats.org/officeDocument/2006/relationships/hyperlink" Target="http://intranet.kr-vysocina.cz/edotace/?akce=zadost_zobraz&amp;zad_id=490" TargetMode="External" /><Relationship Id="rId27" Type="http://schemas.openxmlformats.org/officeDocument/2006/relationships/hyperlink" Target="http://intranet.kr-vysocina.cz/edotace/?akce=zadost_zobraz&amp;zad_id=491" TargetMode="External" /><Relationship Id="rId28" Type="http://schemas.openxmlformats.org/officeDocument/2006/relationships/hyperlink" Target="http://intranet.kr-vysocina.cz/edotace/?akce=zadost_zobraz&amp;zad_id=492" TargetMode="External" /><Relationship Id="rId29" Type="http://schemas.openxmlformats.org/officeDocument/2006/relationships/hyperlink" Target="http://intranet.kr-vysocina.cz/edotace/?akce=zadost_zobraz&amp;zad_id=493" TargetMode="External" /><Relationship Id="rId30" Type="http://schemas.openxmlformats.org/officeDocument/2006/relationships/hyperlink" Target="http://intranet.kr-vysocina.cz/edotace/?akce=zadost_zobraz&amp;zad_id=494" TargetMode="External" /><Relationship Id="rId31" Type="http://schemas.openxmlformats.org/officeDocument/2006/relationships/hyperlink" Target="http://intranet.kr-vysocina.cz/edotace/?akce=zadost_zobraz&amp;zad_id=495" TargetMode="External" /><Relationship Id="rId32" Type="http://schemas.openxmlformats.org/officeDocument/2006/relationships/hyperlink" Target="http://intranet.kr-vysocina.cz/edotace/?akce=zadost_zobraz&amp;zad_id=496" TargetMode="External" /><Relationship Id="rId33" Type="http://schemas.openxmlformats.org/officeDocument/2006/relationships/hyperlink" Target="http://intranet.kr-vysocina.cz/edotace/?akce=zadost_zobraz&amp;zad_id=497" TargetMode="External" /><Relationship Id="rId34" Type="http://schemas.openxmlformats.org/officeDocument/2006/relationships/hyperlink" Target="http://intranet.kr-vysocina.cz/edotace/?akce=zadost_zobraz&amp;zad_id=498" TargetMode="External" /><Relationship Id="rId35" Type="http://schemas.openxmlformats.org/officeDocument/2006/relationships/hyperlink" Target="http://intranet.kr-vysocina.cz/edotace/?akce=zadost_zobraz&amp;zad_id=499" TargetMode="External" /><Relationship Id="rId36" Type="http://schemas.openxmlformats.org/officeDocument/2006/relationships/hyperlink" Target="http://intranet.kr-vysocina.cz/edotace/?akce=zadost_zobraz&amp;zad_id=500" TargetMode="External" /><Relationship Id="rId37" Type="http://schemas.openxmlformats.org/officeDocument/2006/relationships/hyperlink" Target="http://intranet.kr-vysocina.cz/edotace/?akce=zadost_zobraz&amp;zad_id=501" TargetMode="External" /><Relationship Id="rId38" Type="http://schemas.openxmlformats.org/officeDocument/2006/relationships/hyperlink" Target="http://intranet.kr-vysocina.cz/edotace/?akce=zadost_zobraz&amp;zad_id=502" TargetMode="External" /><Relationship Id="rId39" Type="http://schemas.openxmlformats.org/officeDocument/2006/relationships/hyperlink" Target="http://intranet.kr-vysocina.cz/edotace/?akce=zadost_zobraz&amp;zad_id=503" TargetMode="External" /><Relationship Id="rId40" Type="http://schemas.openxmlformats.org/officeDocument/2006/relationships/hyperlink" Target="http://intranet.kr-vysocina.cz/edotace/?akce=zadost_zobraz&amp;zad_id=504" TargetMode="External" /><Relationship Id="rId41" Type="http://schemas.openxmlformats.org/officeDocument/2006/relationships/hyperlink" Target="http://intranet.kr-vysocina.cz/edotace/?akce=zadost_zobraz&amp;zad_id=505" TargetMode="External" /><Relationship Id="rId42" Type="http://schemas.openxmlformats.org/officeDocument/2006/relationships/hyperlink" Target="http://intranet.kr-vysocina.cz/edotace/?akce=zadost_zobraz&amp;zad_id=506" TargetMode="External" /><Relationship Id="rId43" Type="http://schemas.openxmlformats.org/officeDocument/2006/relationships/hyperlink" Target="http://intranet.kr-vysocina.cz/edotace/?akce=zadost_zobraz&amp;zad_id=507" TargetMode="External" /><Relationship Id="rId44" Type="http://schemas.openxmlformats.org/officeDocument/2006/relationships/hyperlink" Target="http://intranet.kr-vysocina.cz/edotace/?akce=zadost_zobraz&amp;zad_id=508" TargetMode="External" /><Relationship Id="rId45" Type="http://schemas.openxmlformats.org/officeDocument/2006/relationships/hyperlink" Target="http://intranet.kr-vysocina.cz/edotace/?akce=zadost_zobraz&amp;zad_id=509" TargetMode="External" /><Relationship Id="rId46" Type="http://schemas.openxmlformats.org/officeDocument/2006/relationships/hyperlink" Target="http://intranet.kr-vysocina.cz/edotace/?akce=zadost_zobraz&amp;zad_id=510" TargetMode="External" /><Relationship Id="rId47" Type="http://schemas.openxmlformats.org/officeDocument/2006/relationships/hyperlink" Target="http://intranet.kr-vysocina.cz/edotace/?akce=zadost_zobraz&amp;zad_id=511" TargetMode="External" /><Relationship Id="rId48" Type="http://schemas.openxmlformats.org/officeDocument/2006/relationships/hyperlink" Target="http://intranet.kr-vysocina.cz/edotace/?akce=zadost_zobraz&amp;zad_id=512" TargetMode="External" /><Relationship Id="rId49" Type="http://schemas.openxmlformats.org/officeDocument/2006/relationships/hyperlink" Target="http://intranet.kr-vysocina.cz/edotace/?akce=zadost_zobraz&amp;zad_id=513" TargetMode="External" /><Relationship Id="rId50" Type="http://schemas.openxmlformats.org/officeDocument/2006/relationships/hyperlink" Target="http://intranet.kr-vysocina.cz/edotace/?akce=zadost_zobraz&amp;zad_id=514" TargetMode="External" /><Relationship Id="rId51" Type="http://schemas.openxmlformats.org/officeDocument/2006/relationships/hyperlink" Target="http://intranet.kr-vysocina.cz/edotace/?akce=zadost_zobraz&amp;zad_id=515" TargetMode="External" /><Relationship Id="rId52" Type="http://schemas.openxmlformats.org/officeDocument/2006/relationships/hyperlink" Target="http://intranet.kr-vysocina.cz/edotace/?akce=zadost_zobraz&amp;zad_id=516" TargetMode="External" /><Relationship Id="rId53" Type="http://schemas.openxmlformats.org/officeDocument/2006/relationships/hyperlink" Target="http://intranet.kr-vysocina.cz/edotace/?akce=zadost_zobraz&amp;zad_id=517" TargetMode="External" /><Relationship Id="rId54" Type="http://schemas.openxmlformats.org/officeDocument/2006/relationships/hyperlink" Target="http://intranet.kr-vysocina.cz/edotace/?akce=zadost_zobraz&amp;zad_id=518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="80" zoomScaleNormal="80" workbookViewId="0" topLeftCell="A1">
      <selection activeCell="C17" sqref="C17"/>
    </sheetView>
  </sheetViews>
  <sheetFormatPr defaultColWidth="9.140625" defaultRowHeight="12.75"/>
  <cols>
    <col min="1" max="1" width="10.421875" style="3" customWidth="1"/>
    <col min="2" max="2" width="45.140625" style="3" customWidth="1"/>
    <col min="3" max="3" width="36.421875" style="3" customWidth="1"/>
    <col min="4" max="11" width="15.28125" style="3" customWidth="1"/>
    <col min="12" max="16384" width="9.140625" style="1" customWidth="1"/>
  </cols>
  <sheetData>
    <row r="1" spans="1:11" s="27" customFormat="1" ht="38.25">
      <c r="A1" s="4" t="s">
        <v>93</v>
      </c>
      <c r="B1" s="5" t="s">
        <v>161</v>
      </c>
      <c r="C1" s="5" t="s">
        <v>148</v>
      </c>
      <c r="D1" s="24" t="s">
        <v>162</v>
      </c>
      <c r="E1" s="25" t="s">
        <v>149</v>
      </c>
      <c r="F1" s="25" t="s">
        <v>150</v>
      </c>
      <c r="G1" s="26" t="s">
        <v>163</v>
      </c>
      <c r="H1" s="24" t="s">
        <v>164</v>
      </c>
      <c r="I1" s="25" t="s">
        <v>151</v>
      </c>
      <c r="J1" s="25" t="s">
        <v>152</v>
      </c>
      <c r="K1" s="6" t="s">
        <v>165</v>
      </c>
    </row>
    <row r="2" spans="1:11" ht="12.75">
      <c r="A2" s="7" t="s">
        <v>0</v>
      </c>
      <c r="B2" s="10" t="s">
        <v>1</v>
      </c>
      <c r="C2" s="2" t="s">
        <v>94</v>
      </c>
      <c r="D2" s="13">
        <v>99626.8</v>
      </c>
      <c r="E2" s="11">
        <v>0</v>
      </c>
      <c r="F2" s="11">
        <v>99626.8</v>
      </c>
      <c r="G2" s="12">
        <v>0.8</v>
      </c>
      <c r="H2" s="13">
        <v>79701.44</v>
      </c>
      <c r="I2" s="11">
        <v>0</v>
      </c>
      <c r="J2" s="11">
        <v>79701.44</v>
      </c>
      <c r="K2" s="14">
        <v>19925.36</v>
      </c>
    </row>
    <row r="3" spans="1:11" ht="25.5">
      <c r="A3" s="7" t="s">
        <v>2</v>
      </c>
      <c r="B3" s="10" t="s">
        <v>3</v>
      </c>
      <c r="C3" s="2" t="s">
        <v>95</v>
      </c>
      <c r="D3" s="13">
        <v>490000</v>
      </c>
      <c r="E3" s="11">
        <v>0</v>
      </c>
      <c r="F3" s="11">
        <v>490000</v>
      </c>
      <c r="G3" s="12">
        <v>0.8</v>
      </c>
      <c r="H3" s="13">
        <v>392000</v>
      </c>
      <c r="I3" s="11">
        <v>0</v>
      </c>
      <c r="J3" s="11">
        <v>392000</v>
      </c>
      <c r="K3" s="14">
        <v>98000</v>
      </c>
    </row>
    <row r="4" spans="1:11" ht="12.75">
      <c r="A4" s="7" t="s">
        <v>4</v>
      </c>
      <c r="B4" s="10" t="s">
        <v>5</v>
      </c>
      <c r="C4" s="2" t="s">
        <v>96</v>
      </c>
      <c r="D4" s="13">
        <v>90199</v>
      </c>
      <c r="E4" s="11">
        <v>0</v>
      </c>
      <c r="F4" s="11">
        <v>90199</v>
      </c>
      <c r="G4" s="12">
        <v>0.78</v>
      </c>
      <c r="H4" s="13">
        <v>70199</v>
      </c>
      <c r="I4" s="11">
        <v>0</v>
      </c>
      <c r="J4" s="11">
        <v>70199</v>
      </c>
      <c r="K4" s="14">
        <v>20000</v>
      </c>
    </row>
    <row r="5" spans="1:11" ht="25.5">
      <c r="A5" s="7" t="s">
        <v>6</v>
      </c>
      <c r="B5" s="10" t="s">
        <v>7</v>
      </c>
      <c r="C5" s="2" t="s">
        <v>97</v>
      </c>
      <c r="D5" s="13">
        <v>78000</v>
      </c>
      <c r="E5" s="11">
        <v>0</v>
      </c>
      <c r="F5" s="11">
        <v>78000</v>
      </c>
      <c r="G5" s="12">
        <v>0.8</v>
      </c>
      <c r="H5" s="13">
        <v>62400</v>
      </c>
      <c r="I5" s="11">
        <v>0</v>
      </c>
      <c r="J5" s="11">
        <v>62400</v>
      </c>
      <c r="K5" s="14">
        <v>15600</v>
      </c>
    </row>
    <row r="6" spans="1:11" ht="25.5">
      <c r="A6" s="7" t="s">
        <v>8</v>
      </c>
      <c r="B6" s="10" t="s">
        <v>9</v>
      </c>
      <c r="C6" s="2" t="s">
        <v>98</v>
      </c>
      <c r="D6" s="13">
        <v>51068</v>
      </c>
      <c r="E6" s="11">
        <v>0</v>
      </c>
      <c r="F6" s="11">
        <v>51068</v>
      </c>
      <c r="G6" s="12">
        <v>0.74</v>
      </c>
      <c r="H6" s="13">
        <v>38000</v>
      </c>
      <c r="I6" s="11">
        <v>0</v>
      </c>
      <c r="J6" s="11">
        <v>38000</v>
      </c>
      <c r="K6" s="14">
        <v>13068</v>
      </c>
    </row>
    <row r="7" spans="1:11" ht="25.5">
      <c r="A7" s="7" t="s">
        <v>10</v>
      </c>
      <c r="B7" s="10" t="s">
        <v>11</v>
      </c>
      <c r="C7" s="2" t="s">
        <v>99</v>
      </c>
      <c r="D7" s="13">
        <v>174000</v>
      </c>
      <c r="E7" s="11">
        <v>0</v>
      </c>
      <c r="F7" s="11">
        <v>174000</v>
      </c>
      <c r="G7" s="12">
        <v>0.8</v>
      </c>
      <c r="H7" s="13">
        <v>139200</v>
      </c>
      <c r="I7" s="11">
        <v>0</v>
      </c>
      <c r="J7" s="11">
        <v>139200</v>
      </c>
      <c r="K7" s="14">
        <v>34800</v>
      </c>
    </row>
    <row r="8" spans="1:11" ht="25.5">
      <c r="A8" s="7" t="s">
        <v>12</v>
      </c>
      <c r="B8" s="10" t="s">
        <v>13</v>
      </c>
      <c r="C8" s="2" t="s">
        <v>100</v>
      </c>
      <c r="D8" s="13">
        <v>124000</v>
      </c>
      <c r="E8" s="11">
        <v>75000</v>
      </c>
      <c r="F8" s="11">
        <v>49000</v>
      </c>
      <c r="G8" s="12">
        <v>0.8</v>
      </c>
      <c r="H8" s="13">
        <v>99000</v>
      </c>
      <c r="I8" s="11">
        <v>60000</v>
      </c>
      <c r="J8" s="11">
        <v>39000</v>
      </c>
      <c r="K8" s="14">
        <v>25000</v>
      </c>
    </row>
    <row r="9" spans="1:11" ht="25.5">
      <c r="A9" s="7" t="s">
        <v>14</v>
      </c>
      <c r="B9" s="10" t="s">
        <v>15</v>
      </c>
      <c r="C9" s="2" t="s">
        <v>101</v>
      </c>
      <c r="D9" s="13">
        <v>92400</v>
      </c>
      <c r="E9" s="11">
        <v>0</v>
      </c>
      <c r="F9" s="11">
        <v>92400</v>
      </c>
      <c r="G9" s="12">
        <v>0.8</v>
      </c>
      <c r="H9" s="13">
        <v>73920</v>
      </c>
      <c r="I9" s="11">
        <v>0</v>
      </c>
      <c r="J9" s="11">
        <v>73920</v>
      </c>
      <c r="K9" s="14">
        <v>18480</v>
      </c>
    </row>
    <row r="10" spans="1:11" ht="12.75">
      <c r="A10" s="7" t="s">
        <v>16</v>
      </c>
      <c r="B10" s="10" t="s">
        <v>17</v>
      </c>
      <c r="C10" s="2" t="s">
        <v>102</v>
      </c>
      <c r="D10" s="13">
        <v>86000</v>
      </c>
      <c r="E10" s="11">
        <v>86000</v>
      </c>
      <c r="F10" s="11">
        <v>0</v>
      </c>
      <c r="G10" s="12">
        <v>0.8</v>
      </c>
      <c r="H10" s="13">
        <v>68800</v>
      </c>
      <c r="I10" s="11">
        <v>68800</v>
      </c>
      <c r="J10" s="11">
        <v>0</v>
      </c>
      <c r="K10" s="14">
        <v>17200</v>
      </c>
    </row>
    <row r="11" spans="1:11" ht="12.75">
      <c r="A11" s="7" t="s">
        <v>18</v>
      </c>
      <c r="B11" s="10" t="s">
        <v>17</v>
      </c>
      <c r="C11" s="2" t="s">
        <v>103</v>
      </c>
      <c r="D11" s="13">
        <v>99000</v>
      </c>
      <c r="E11" s="11">
        <v>99000</v>
      </c>
      <c r="F11" s="11">
        <v>0</v>
      </c>
      <c r="G11" s="12">
        <v>0.8</v>
      </c>
      <c r="H11" s="13">
        <v>79200</v>
      </c>
      <c r="I11" s="11">
        <v>79200</v>
      </c>
      <c r="J11" s="11">
        <v>0</v>
      </c>
      <c r="K11" s="14">
        <v>19800</v>
      </c>
    </row>
    <row r="12" spans="1:11" ht="51">
      <c r="A12" s="7" t="s">
        <v>19</v>
      </c>
      <c r="B12" s="10" t="s">
        <v>153</v>
      </c>
      <c r="C12" s="2" t="s">
        <v>104</v>
      </c>
      <c r="D12" s="13">
        <v>97341.6</v>
      </c>
      <c r="E12" s="11">
        <v>97341.6</v>
      </c>
      <c r="F12" s="11">
        <v>0</v>
      </c>
      <c r="G12" s="12">
        <v>0.8</v>
      </c>
      <c r="H12" s="13">
        <v>77873.6</v>
      </c>
      <c r="I12" s="11">
        <v>77873.6</v>
      </c>
      <c r="J12" s="11">
        <v>0</v>
      </c>
      <c r="K12" s="14">
        <v>19468</v>
      </c>
    </row>
    <row r="13" spans="1:11" ht="12.75">
      <c r="A13" s="7" t="s">
        <v>20</v>
      </c>
      <c r="B13" s="10" t="s">
        <v>21</v>
      </c>
      <c r="C13" s="2" t="s">
        <v>105</v>
      </c>
      <c r="D13" s="13">
        <v>118000</v>
      </c>
      <c r="E13" s="11">
        <v>0</v>
      </c>
      <c r="F13" s="11">
        <v>118000</v>
      </c>
      <c r="G13" s="12">
        <v>0.79</v>
      </c>
      <c r="H13" s="13">
        <v>93000</v>
      </c>
      <c r="I13" s="11">
        <v>0</v>
      </c>
      <c r="J13" s="11">
        <v>93000</v>
      </c>
      <c r="K13" s="14">
        <v>25000</v>
      </c>
    </row>
    <row r="14" spans="1:11" ht="12.75">
      <c r="A14" s="7" t="s">
        <v>22</v>
      </c>
      <c r="B14" s="10" t="s">
        <v>23</v>
      </c>
      <c r="C14" s="2" t="s">
        <v>106</v>
      </c>
      <c r="D14" s="13">
        <v>79200</v>
      </c>
      <c r="E14" s="11">
        <v>0</v>
      </c>
      <c r="F14" s="11">
        <v>79200</v>
      </c>
      <c r="G14" s="12">
        <v>0.8</v>
      </c>
      <c r="H14" s="13">
        <v>63360</v>
      </c>
      <c r="I14" s="11">
        <v>0</v>
      </c>
      <c r="J14" s="11">
        <v>63360</v>
      </c>
      <c r="K14" s="14">
        <v>15840</v>
      </c>
    </row>
    <row r="15" spans="1:11" ht="25.5">
      <c r="A15" s="7" t="s">
        <v>24</v>
      </c>
      <c r="B15" s="10" t="s">
        <v>25</v>
      </c>
      <c r="C15" s="2" t="s">
        <v>107</v>
      </c>
      <c r="D15" s="13">
        <v>95600</v>
      </c>
      <c r="E15" s="11">
        <v>0</v>
      </c>
      <c r="F15" s="11">
        <v>95600</v>
      </c>
      <c r="G15" s="12">
        <v>0.8</v>
      </c>
      <c r="H15" s="13">
        <v>76480</v>
      </c>
      <c r="I15" s="11">
        <v>0</v>
      </c>
      <c r="J15" s="11">
        <v>76480</v>
      </c>
      <c r="K15" s="14">
        <v>19120</v>
      </c>
    </row>
    <row r="16" spans="1:11" ht="12.75">
      <c r="A16" s="7" t="s">
        <v>26</v>
      </c>
      <c r="B16" s="10" t="s">
        <v>27</v>
      </c>
      <c r="C16" s="2" t="s">
        <v>108</v>
      </c>
      <c r="D16" s="13">
        <v>470000</v>
      </c>
      <c r="E16" s="11">
        <v>0</v>
      </c>
      <c r="F16" s="11">
        <v>470000</v>
      </c>
      <c r="G16" s="12">
        <v>0.8</v>
      </c>
      <c r="H16" s="13">
        <v>375000</v>
      </c>
      <c r="I16" s="11">
        <v>0</v>
      </c>
      <c r="J16" s="11">
        <v>375000</v>
      </c>
      <c r="K16" s="14">
        <v>95000</v>
      </c>
    </row>
    <row r="17" spans="1:11" ht="25.5">
      <c r="A17" s="7" t="s">
        <v>28</v>
      </c>
      <c r="B17" s="10" t="s">
        <v>29</v>
      </c>
      <c r="C17" s="2" t="s">
        <v>109</v>
      </c>
      <c r="D17" s="13">
        <v>112600</v>
      </c>
      <c r="E17" s="11">
        <v>0</v>
      </c>
      <c r="F17" s="11">
        <v>112600</v>
      </c>
      <c r="G17" s="12">
        <v>0.8</v>
      </c>
      <c r="H17" s="13">
        <v>90080</v>
      </c>
      <c r="I17" s="11">
        <v>0</v>
      </c>
      <c r="J17" s="11">
        <v>90080</v>
      </c>
      <c r="K17" s="14">
        <v>22520</v>
      </c>
    </row>
    <row r="18" spans="1:11" ht="25.5">
      <c r="A18" s="7" t="s">
        <v>30</v>
      </c>
      <c r="B18" s="10" t="s">
        <v>31</v>
      </c>
      <c r="C18" s="2" t="s">
        <v>110</v>
      </c>
      <c r="D18" s="13">
        <v>718300</v>
      </c>
      <c r="E18" s="11">
        <v>394300</v>
      </c>
      <c r="F18" s="11">
        <v>324000</v>
      </c>
      <c r="G18" s="12">
        <v>0.69</v>
      </c>
      <c r="H18" s="13">
        <v>494300</v>
      </c>
      <c r="I18" s="11">
        <v>394300</v>
      </c>
      <c r="J18" s="11">
        <v>100000</v>
      </c>
      <c r="K18" s="14">
        <v>224000</v>
      </c>
    </row>
    <row r="19" spans="1:11" ht="12.75">
      <c r="A19" s="7" t="s">
        <v>32</v>
      </c>
      <c r="B19" s="10" t="s">
        <v>33</v>
      </c>
      <c r="C19" s="2" t="s">
        <v>111</v>
      </c>
      <c r="D19" s="13">
        <v>310000</v>
      </c>
      <c r="E19" s="11">
        <v>245000</v>
      </c>
      <c r="F19" s="11">
        <v>65000</v>
      </c>
      <c r="G19" s="12">
        <v>0.8</v>
      </c>
      <c r="H19" s="13">
        <v>248000</v>
      </c>
      <c r="I19" s="11">
        <v>196000</v>
      </c>
      <c r="J19" s="11">
        <v>52000</v>
      </c>
      <c r="K19" s="14">
        <v>62000</v>
      </c>
    </row>
    <row r="20" spans="1:11" ht="25.5">
      <c r="A20" s="7" t="s">
        <v>34</v>
      </c>
      <c r="B20" s="10" t="s">
        <v>35</v>
      </c>
      <c r="C20" s="2" t="s">
        <v>112</v>
      </c>
      <c r="D20" s="13">
        <v>245000</v>
      </c>
      <c r="E20" s="11">
        <v>162000</v>
      </c>
      <c r="F20" s="11">
        <v>83000</v>
      </c>
      <c r="G20" s="12">
        <v>0.8</v>
      </c>
      <c r="H20" s="13">
        <v>196000</v>
      </c>
      <c r="I20" s="11">
        <v>113000</v>
      </c>
      <c r="J20" s="11">
        <v>83000</v>
      </c>
      <c r="K20" s="14">
        <v>49000</v>
      </c>
    </row>
    <row r="21" spans="1:11" ht="12.75">
      <c r="A21" s="7" t="s">
        <v>36</v>
      </c>
      <c r="B21" s="10" t="s">
        <v>154</v>
      </c>
      <c r="C21" s="2" t="s">
        <v>113</v>
      </c>
      <c r="D21" s="13">
        <v>228292</v>
      </c>
      <c r="E21" s="11">
        <v>0</v>
      </c>
      <c r="F21" s="11">
        <v>228292</v>
      </c>
      <c r="G21" s="12">
        <v>0.8</v>
      </c>
      <c r="H21" s="13">
        <v>182633</v>
      </c>
      <c r="I21" s="11">
        <v>0</v>
      </c>
      <c r="J21" s="11">
        <v>182633</v>
      </c>
      <c r="K21" s="14">
        <v>45659</v>
      </c>
    </row>
    <row r="22" spans="1:11" ht="25.5">
      <c r="A22" s="7" t="s">
        <v>37</v>
      </c>
      <c r="B22" s="10" t="s">
        <v>38</v>
      </c>
      <c r="C22" s="2" t="s">
        <v>114</v>
      </c>
      <c r="D22" s="13">
        <v>500000</v>
      </c>
      <c r="E22" s="11">
        <v>0</v>
      </c>
      <c r="F22" s="11">
        <v>500000</v>
      </c>
      <c r="G22" s="12">
        <v>0.8</v>
      </c>
      <c r="H22" s="13">
        <v>400000</v>
      </c>
      <c r="I22" s="11">
        <v>0</v>
      </c>
      <c r="J22" s="11">
        <v>400000</v>
      </c>
      <c r="K22" s="14">
        <v>100000</v>
      </c>
    </row>
    <row r="23" spans="1:11" ht="38.25">
      <c r="A23" s="7" t="s">
        <v>39</v>
      </c>
      <c r="B23" s="10" t="s">
        <v>40</v>
      </c>
      <c r="C23" s="2" t="s">
        <v>115</v>
      </c>
      <c r="D23" s="13">
        <v>99000</v>
      </c>
      <c r="E23" s="11">
        <v>0</v>
      </c>
      <c r="F23" s="11">
        <v>99000</v>
      </c>
      <c r="G23" s="12">
        <v>0.8</v>
      </c>
      <c r="H23" s="13">
        <v>79000</v>
      </c>
      <c r="I23" s="11">
        <v>0</v>
      </c>
      <c r="J23" s="11">
        <v>79000</v>
      </c>
      <c r="K23" s="14">
        <v>20000</v>
      </c>
    </row>
    <row r="24" spans="1:11" ht="25.5">
      <c r="A24" s="7" t="s">
        <v>41</v>
      </c>
      <c r="B24" s="10" t="s">
        <v>42</v>
      </c>
      <c r="C24" s="2" t="s">
        <v>116</v>
      </c>
      <c r="D24" s="13">
        <v>246640</v>
      </c>
      <c r="E24" s="11">
        <v>0</v>
      </c>
      <c r="F24" s="11">
        <v>246640</v>
      </c>
      <c r="G24" s="12">
        <v>0.77</v>
      </c>
      <c r="H24" s="13">
        <v>190000</v>
      </c>
      <c r="I24" s="11">
        <v>0</v>
      </c>
      <c r="J24" s="11">
        <v>190000</v>
      </c>
      <c r="K24" s="14">
        <v>56640</v>
      </c>
    </row>
    <row r="25" spans="1:11" ht="12.75">
      <c r="A25" s="7" t="s">
        <v>43</v>
      </c>
      <c r="B25" s="10" t="s">
        <v>44</v>
      </c>
      <c r="C25" s="2" t="s">
        <v>117</v>
      </c>
      <c r="D25" s="13">
        <v>283500</v>
      </c>
      <c r="E25" s="11">
        <v>0</v>
      </c>
      <c r="F25" s="11">
        <v>283500</v>
      </c>
      <c r="G25" s="12">
        <v>0.8</v>
      </c>
      <c r="H25" s="13">
        <v>226800</v>
      </c>
      <c r="I25" s="11">
        <v>0</v>
      </c>
      <c r="J25" s="11">
        <v>226800</v>
      </c>
      <c r="K25" s="14">
        <v>56700</v>
      </c>
    </row>
    <row r="26" spans="1:11" ht="12.75">
      <c r="A26" s="7" t="s">
        <v>45</v>
      </c>
      <c r="B26" s="10" t="s">
        <v>155</v>
      </c>
      <c r="C26" s="2" t="s">
        <v>118</v>
      </c>
      <c r="D26" s="13">
        <v>51000</v>
      </c>
      <c r="E26" s="11">
        <v>0</v>
      </c>
      <c r="F26" s="11">
        <v>51000</v>
      </c>
      <c r="G26" s="12">
        <v>0.8</v>
      </c>
      <c r="H26" s="13">
        <v>40800</v>
      </c>
      <c r="I26" s="11">
        <v>0</v>
      </c>
      <c r="J26" s="11">
        <v>40800</v>
      </c>
      <c r="K26" s="14">
        <v>10200</v>
      </c>
    </row>
    <row r="27" spans="1:11" ht="12.75">
      <c r="A27" s="7" t="s">
        <v>46</v>
      </c>
      <c r="B27" s="10" t="s">
        <v>155</v>
      </c>
      <c r="C27" s="2" t="s">
        <v>119</v>
      </c>
      <c r="D27" s="13">
        <v>17000</v>
      </c>
      <c r="E27" s="11">
        <v>0</v>
      </c>
      <c r="F27" s="11">
        <v>17000</v>
      </c>
      <c r="G27" s="12">
        <v>0.8</v>
      </c>
      <c r="H27" s="13">
        <v>13600</v>
      </c>
      <c r="I27" s="11">
        <v>0</v>
      </c>
      <c r="J27" s="11">
        <v>13600</v>
      </c>
      <c r="K27" s="14">
        <v>3400</v>
      </c>
    </row>
    <row r="28" spans="1:11" ht="25.5">
      <c r="A28" s="7" t="s">
        <v>47</v>
      </c>
      <c r="B28" s="10" t="s">
        <v>48</v>
      </c>
      <c r="C28" s="2" t="s">
        <v>120</v>
      </c>
      <c r="D28" s="13">
        <v>378981</v>
      </c>
      <c r="E28" s="11">
        <v>205600</v>
      </c>
      <c r="F28" s="11">
        <v>173381</v>
      </c>
      <c r="G28" s="12">
        <v>0.8</v>
      </c>
      <c r="H28" s="13">
        <v>303184</v>
      </c>
      <c r="I28" s="11">
        <v>205600</v>
      </c>
      <c r="J28" s="11">
        <v>97584</v>
      </c>
      <c r="K28" s="14">
        <v>75797</v>
      </c>
    </row>
    <row r="29" spans="1:11" ht="25.5">
      <c r="A29" s="7" t="s">
        <v>49</v>
      </c>
      <c r="B29" s="10" t="s">
        <v>50</v>
      </c>
      <c r="C29" s="2" t="s">
        <v>121</v>
      </c>
      <c r="D29" s="13">
        <v>391748</v>
      </c>
      <c r="E29" s="11">
        <v>0</v>
      </c>
      <c r="F29" s="11">
        <v>391748</v>
      </c>
      <c r="G29" s="12">
        <v>0.8</v>
      </c>
      <c r="H29" s="13">
        <v>313398</v>
      </c>
      <c r="I29" s="11">
        <v>0</v>
      </c>
      <c r="J29" s="11">
        <v>313398</v>
      </c>
      <c r="K29" s="14">
        <v>78350</v>
      </c>
    </row>
    <row r="30" spans="1:11" ht="12.75">
      <c r="A30" s="7" t="s">
        <v>51</v>
      </c>
      <c r="B30" s="10" t="s">
        <v>52</v>
      </c>
      <c r="C30" s="2" t="s">
        <v>122</v>
      </c>
      <c r="D30" s="13">
        <v>90000</v>
      </c>
      <c r="E30" s="11">
        <v>0</v>
      </c>
      <c r="F30" s="11">
        <v>90000</v>
      </c>
      <c r="G30" s="12">
        <v>0.8</v>
      </c>
      <c r="H30" s="13">
        <v>72000</v>
      </c>
      <c r="I30" s="11">
        <v>0</v>
      </c>
      <c r="J30" s="11">
        <v>72000</v>
      </c>
      <c r="K30" s="14">
        <v>18000</v>
      </c>
    </row>
    <row r="31" spans="1:11" ht="25.5">
      <c r="A31" s="7" t="s">
        <v>53</v>
      </c>
      <c r="B31" s="10" t="s">
        <v>54</v>
      </c>
      <c r="C31" s="2" t="s">
        <v>123</v>
      </c>
      <c r="D31" s="13">
        <v>399800</v>
      </c>
      <c r="E31" s="11">
        <v>0</v>
      </c>
      <c r="F31" s="11">
        <v>399800</v>
      </c>
      <c r="G31" s="12">
        <v>0.8</v>
      </c>
      <c r="H31" s="13">
        <v>319840</v>
      </c>
      <c r="I31" s="11">
        <v>0</v>
      </c>
      <c r="J31" s="11">
        <v>319840</v>
      </c>
      <c r="K31" s="14">
        <v>79960</v>
      </c>
    </row>
    <row r="32" spans="1:11" ht="12.75">
      <c r="A32" s="7" t="s">
        <v>55</v>
      </c>
      <c r="B32" s="10" t="s">
        <v>156</v>
      </c>
      <c r="C32" s="2" t="s">
        <v>124</v>
      </c>
      <c r="D32" s="13">
        <v>52000</v>
      </c>
      <c r="E32" s="11">
        <v>0</v>
      </c>
      <c r="F32" s="11">
        <v>52000</v>
      </c>
      <c r="G32" s="12">
        <v>0.8</v>
      </c>
      <c r="H32" s="13">
        <v>41600</v>
      </c>
      <c r="I32" s="11">
        <v>0</v>
      </c>
      <c r="J32" s="11">
        <v>41600</v>
      </c>
      <c r="K32" s="14">
        <v>10400</v>
      </c>
    </row>
    <row r="33" spans="1:11" ht="38.25">
      <c r="A33" s="7" t="s">
        <v>56</v>
      </c>
      <c r="B33" s="10" t="s">
        <v>57</v>
      </c>
      <c r="C33" s="2" t="s">
        <v>125</v>
      </c>
      <c r="D33" s="13">
        <v>90000</v>
      </c>
      <c r="E33" s="11">
        <v>90000</v>
      </c>
      <c r="F33" s="11">
        <v>0</v>
      </c>
      <c r="G33" s="12">
        <v>0.8</v>
      </c>
      <c r="H33" s="13">
        <v>72000</v>
      </c>
      <c r="I33" s="11">
        <v>72000</v>
      </c>
      <c r="J33" s="11">
        <v>0</v>
      </c>
      <c r="K33" s="14">
        <v>18000</v>
      </c>
    </row>
    <row r="34" spans="1:11" ht="38.25">
      <c r="A34" s="7" t="s">
        <v>58</v>
      </c>
      <c r="B34" s="10" t="s">
        <v>157</v>
      </c>
      <c r="C34" s="2" t="s">
        <v>126</v>
      </c>
      <c r="D34" s="13">
        <v>116985</v>
      </c>
      <c r="E34" s="11">
        <v>0</v>
      </c>
      <c r="F34" s="11">
        <v>116985</v>
      </c>
      <c r="G34" s="12">
        <v>0.8</v>
      </c>
      <c r="H34" s="13">
        <v>93588</v>
      </c>
      <c r="I34" s="11">
        <v>0</v>
      </c>
      <c r="J34" s="11">
        <v>93588</v>
      </c>
      <c r="K34" s="14">
        <v>23397</v>
      </c>
    </row>
    <row r="35" spans="1:11" ht="12.75">
      <c r="A35" s="7" t="s">
        <v>59</v>
      </c>
      <c r="B35" s="10" t="s">
        <v>60</v>
      </c>
      <c r="C35" s="2" t="s">
        <v>127</v>
      </c>
      <c r="D35" s="13">
        <v>27000</v>
      </c>
      <c r="E35" s="11">
        <v>0</v>
      </c>
      <c r="F35" s="11">
        <v>27000</v>
      </c>
      <c r="G35" s="12">
        <v>0.8</v>
      </c>
      <c r="H35" s="13">
        <v>21600</v>
      </c>
      <c r="I35" s="11">
        <v>0</v>
      </c>
      <c r="J35" s="11">
        <v>21600</v>
      </c>
      <c r="K35" s="14">
        <v>5400</v>
      </c>
    </row>
    <row r="36" spans="1:11" ht="12.75">
      <c r="A36" s="7" t="s">
        <v>61</v>
      </c>
      <c r="B36" s="10" t="s">
        <v>60</v>
      </c>
      <c r="C36" s="2" t="s">
        <v>128</v>
      </c>
      <c r="D36" s="13">
        <v>90188</v>
      </c>
      <c r="E36" s="11">
        <v>0</v>
      </c>
      <c r="F36" s="11">
        <v>90188</v>
      </c>
      <c r="G36" s="12">
        <v>0.8</v>
      </c>
      <c r="H36" s="13">
        <v>72150</v>
      </c>
      <c r="I36" s="11">
        <v>0</v>
      </c>
      <c r="J36" s="11">
        <v>72150</v>
      </c>
      <c r="K36" s="14">
        <v>18038</v>
      </c>
    </row>
    <row r="37" spans="1:11" ht="25.5">
      <c r="A37" s="7" t="s">
        <v>62</v>
      </c>
      <c r="B37" s="10" t="s">
        <v>63</v>
      </c>
      <c r="C37" s="2" t="s">
        <v>129</v>
      </c>
      <c r="D37" s="13">
        <v>94940</v>
      </c>
      <c r="E37" s="11">
        <v>0</v>
      </c>
      <c r="F37" s="11">
        <v>94940</v>
      </c>
      <c r="G37" s="12">
        <v>0.78</v>
      </c>
      <c r="H37" s="13">
        <v>74100</v>
      </c>
      <c r="I37" s="11">
        <v>0</v>
      </c>
      <c r="J37" s="11">
        <v>74100</v>
      </c>
      <c r="K37" s="14">
        <v>20840</v>
      </c>
    </row>
    <row r="38" spans="1:11" ht="12.75">
      <c r="A38" s="7" t="s">
        <v>64</v>
      </c>
      <c r="B38" s="10" t="s">
        <v>65</v>
      </c>
      <c r="C38" s="2" t="s">
        <v>130</v>
      </c>
      <c r="D38" s="13">
        <v>600000</v>
      </c>
      <c r="E38" s="11">
        <v>550000</v>
      </c>
      <c r="F38" s="11">
        <v>50000</v>
      </c>
      <c r="G38" s="12">
        <v>0.8</v>
      </c>
      <c r="H38" s="13">
        <v>500000</v>
      </c>
      <c r="I38" s="11">
        <v>500000</v>
      </c>
      <c r="J38" s="11">
        <v>0</v>
      </c>
      <c r="K38" s="14">
        <v>100000</v>
      </c>
    </row>
    <row r="39" spans="1:11" ht="25.5">
      <c r="A39" s="7" t="s">
        <v>66</v>
      </c>
      <c r="B39" s="10" t="s">
        <v>67</v>
      </c>
      <c r="C39" s="2" t="s">
        <v>131</v>
      </c>
      <c r="D39" s="13">
        <v>60000</v>
      </c>
      <c r="E39" s="11">
        <v>60000</v>
      </c>
      <c r="F39" s="11">
        <v>0</v>
      </c>
      <c r="G39" s="12">
        <v>0.8</v>
      </c>
      <c r="H39" s="13">
        <v>48000</v>
      </c>
      <c r="I39" s="11">
        <v>48000</v>
      </c>
      <c r="J39" s="11">
        <v>0</v>
      </c>
      <c r="K39" s="14">
        <v>12000</v>
      </c>
    </row>
    <row r="40" spans="1:11" ht="25.5">
      <c r="A40" s="7" t="s">
        <v>68</v>
      </c>
      <c r="B40" s="10" t="s">
        <v>67</v>
      </c>
      <c r="C40" s="2" t="s">
        <v>132</v>
      </c>
      <c r="D40" s="13">
        <v>80000</v>
      </c>
      <c r="E40" s="11">
        <v>80000</v>
      </c>
      <c r="F40" s="11">
        <v>0</v>
      </c>
      <c r="G40" s="12">
        <v>0.8</v>
      </c>
      <c r="H40" s="13">
        <v>64000</v>
      </c>
      <c r="I40" s="11">
        <v>64000</v>
      </c>
      <c r="J40" s="11">
        <v>0</v>
      </c>
      <c r="K40" s="14">
        <v>16000</v>
      </c>
    </row>
    <row r="41" spans="1:11" ht="25.5">
      <c r="A41" s="7" t="s">
        <v>69</v>
      </c>
      <c r="B41" s="10" t="s">
        <v>67</v>
      </c>
      <c r="C41" s="2" t="s">
        <v>133</v>
      </c>
      <c r="D41" s="13">
        <v>32000</v>
      </c>
      <c r="E41" s="11">
        <v>0</v>
      </c>
      <c r="F41" s="11">
        <v>32000</v>
      </c>
      <c r="G41" s="12">
        <v>0.78</v>
      </c>
      <c r="H41" s="13">
        <v>25000</v>
      </c>
      <c r="I41" s="11">
        <v>0</v>
      </c>
      <c r="J41" s="11">
        <v>25000</v>
      </c>
      <c r="K41" s="14">
        <v>7000</v>
      </c>
    </row>
    <row r="42" spans="1:11" ht="25.5">
      <c r="A42" s="7" t="s">
        <v>70</v>
      </c>
      <c r="B42" s="10" t="s">
        <v>158</v>
      </c>
      <c r="C42" s="2" t="s">
        <v>134</v>
      </c>
      <c r="D42" s="13">
        <v>310000</v>
      </c>
      <c r="E42" s="11">
        <v>0</v>
      </c>
      <c r="F42" s="11">
        <v>310000</v>
      </c>
      <c r="G42" s="12">
        <v>0.8</v>
      </c>
      <c r="H42" s="13">
        <v>248000</v>
      </c>
      <c r="I42" s="11">
        <v>0</v>
      </c>
      <c r="J42" s="11">
        <v>248000</v>
      </c>
      <c r="K42" s="14">
        <v>62000</v>
      </c>
    </row>
    <row r="43" spans="1:11" ht="51">
      <c r="A43" s="7" t="s">
        <v>71</v>
      </c>
      <c r="B43" s="10" t="s">
        <v>158</v>
      </c>
      <c r="C43" s="2" t="s">
        <v>135</v>
      </c>
      <c r="D43" s="13">
        <v>80340</v>
      </c>
      <c r="E43" s="11">
        <v>0</v>
      </c>
      <c r="F43" s="11">
        <v>80340</v>
      </c>
      <c r="G43" s="12">
        <v>0.8</v>
      </c>
      <c r="H43" s="13">
        <v>64272</v>
      </c>
      <c r="I43" s="11">
        <v>0</v>
      </c>
      <c r="J43" s="11">
        <v>64272</v>
      </c>
      <c r="K43" s="14">
        <v>16068</v>
      </c>
    </row>
    <row r="44" spans="1:11" ht="25.5">
      <c r="A44" s="7" t="s">
        <v>72</v>
      </c>
      <c r="B44" s="10" t="s">
        <v>158</v>
      </c>
      <c r="C44" s="2" t="s">
        <v>136</v>
      </c>
      <c r="D44" s="13">
        <v>95176</v>
      </c>
      <c r="E44" s="11">
        <v>95176</v>
      </c>
      <c r="F44" s="11">
        <v>0</v>
      </c>
      <c r="G44" s="12">
        <v>0.8</v>
      </c>
      <c r="H44" s="13">
        <v>76141</v>
      </c>
      <c r="I44" s="11">
        <v>76141</v>
      </c>
      <c r="J44" s="11">
        <v>0</v>
      </c>
      <c r="K44" s="14">
        <v>19035</v>
      </c>
    </row>
    <row r="45" spans="1:11" ht="25.5">
      <c r="A45" s="7" t="s">
        <v>73</v>
      </c>
      <c r="B45" s="10" t="s">
        <v>74</v>
      </c>
      <c r="C45" s="2" t="s">
        <v>137</v>
      </c>
      <c r="D45" s="13">
        <v>65000</v>
      </c>
      <c r="E45" s="11">
        <v>0</v>
      </c>
      <c r="F45" s="11">
        <v>65000</v>
      </c>
      <c r="G45" s="12">
        <v>0.8</v>
      </c>
      <c r="H45" s="13">
        <v>52000</v>
      </c>
      <c r="I45" s="11">
        <v>0</v>
      </c>
      <c r="J45" s="11">
        <v>52000</v>
      </c>
      <c r="K45" s="14">
        <v>13000</v>
      </c>
    </row>
    <row r="46" spans="1:11" ht="25.5">
      <c r="A46" s="7" t="s">
        <v>75</v>
      </c>
      <c r="B46" s="10" t="s">
        <v>76</v>
      </c>
      <c r="C46" s="2" t="s">
        <v>138</v>
      </c>
      <c r="D46" s="13">
        <v>114000</v>
      </c>
      <c r="E46" s="11">
        <v>77000</v>
      </c>
      <c r="F46" s="11">
        <v>37000</v>
      </c>
      <c r="G46" s="12">
        <v>0.8</v>
      </c>
      <c r="H46" s="13">
        <v>91200</v>
      </c>
      <c r="I46" s="11">
        <v>54200</v>
      </c>
      <c r="J46" s="11">
        <v>37000</v>
      </c>
      <c r="K46" s="14">
        <v>22800</v>
      </c>
    </row>
    <row r="47" spans="1:11" ht="25.5">
      <c r="A47" s="7" t="s">
        <v>77</v>
      </c>
      <c r="B47" s="10" t="s">
        <v>159</v>
      </c>
      <c r="C47" s="2" t="s">
        <v>139</v>
      </c>
      <c r="D47" s="13">
        <v>70000</v>
      </c>
      <c r="E47" s="11">
        <v>0</v>
      </c>
      <c r="F47" s="11">
        <v>70000</v>
      </c>
      <c r="G47" s="12">
        <v>0.76</v>
      </c>
      <c r="H47" s="13">
        <v>53000</v>
      </c>
      <c r="I47" s="11">
        <v>0</v>
      </c>
      <c r="J47" s="11">
        <v>53000</v>
      </c>
      <c r="K47" s="14">
        <v>17000</v>
      </c>
    </row>
    <row r="48" spans="1:11" ht="12.75">
      <c r="A48" s="7" t="s">
        <v>78</v>
      </c>
      <c r="B48" s="10" t="s">
        <v>79</v>
      </c>
      <c r="C48" s="2" t="s">
        <v>140</v>
      </c>
      <c r="D48" s="13">
        <v>100000</v>
      </c>
      <c r="E48" s="11">
        <v>0</v>
      </c>
      <c r="F48" s="11">
        <v>100000</v>
      </c>
      <c r="G48" s="12">
        <v>0.8</v>
      </c>
      <c r="H48" s="13">
        <v>80000</v>
      </c>
      <c r="I48" s="11">
        <v>0</v>
      </c>
      <c r="J48" s="11">
        <v>80000</v>
      </c>
      <c r="K48" s="14">
        <v>20000</v>
      </c>
    </row>
    <row r="49" spans="1:11" ht="12.75">
      <c r="A49" s="7" t="s">
        <v>80</v>
      </c>
      <c r="B49" s="10" t="s">
        <v>81</v>
      </c>
      <c r="C49" s="2" t="s">
        <v>141</v>
      </c>
      <c r="D49" s="13">
        <v>80000</v>
      </c>
      <c r="E49" s="11">
        <v>0</v>
      </c>
      <c r="F49" s="11">
        <v>80000</v>
      </c>
      <c r="G49" s="12">
        <v>0.8</v>
      </c>
      <c r="H49" s="13">
        <v>64000</v>
      </c>
      <c r="I49" s="11">
        <v>0</v>
      </c>
      <c r="J49" s="11">
        <v>64000</v>
      </c>
      <c r="K49" s="14">
        <v>16000</v>
      </c>
    </row>
    <row r="50" spans="1:11" ht="12.75">
      <c r="A50" s="7" t="s">
        <v>82</v>
      </c>
      <c r="B50" s="10" t="s">
        <v>83</v>
      </c>
      <c r="C50" s="2" t="s">
        <v>142</v>
      </c>
      <c r="D50" s="13">
        <v>125190</v>
      </c>
      <c r="E50" s="11">
        <v>0</v>
      </c>
      <c r="F50" s="11">
        <v>125190</v>
      </c>
      <c r="G50" s="12">
        <v>0.79</v>
      </c>
      <c r="H50" s="13">
        <v>99000</v>
      </c>
      <c r="I50" s="11">
        <v>0</v>
      </c>
      <c r="J50" s="11">
        <v>99000</v>
      </c>
      <c r="K50" s="14">
        <v>26190</v>
      </c>
    </row>
    <row r="51" spans="1:11" ht="12.75">
      <c r="A51" s="7" t="s">
        <v>84</v>
      </c>
      <c r="B51" s="10" t="s">
        <v>85</v>
      </c>
      <c r="C51" s="2" t="s">
        <v>143</v>
      </c>
      <c r="D51" s="13">
        <v>397000</v>
      </c>
      <c r="E51" s="11">
        <v>0</v>
      </c>
      <c r="F51" s="11">
        <v>397000</v>
      </c>
      <c r="G51" s="12">
        <v>0.8</v>
      </c>
      <c r="H51" s="13">
        <v>317600</v>
      </c>
      <c r="I51" s="11">
        <v>0</v>
      </c>
      <c r="J51" s="11">
        <v>317600</v>
      </c>
      <c r="K51" s="14">
        <v>79400</v>
      </c>
    </row>
    <row r="52" spans="1:11" ht="12.75">
      <c r="A52" s="7" t="s">
        <v>86</v>
      </c>
      <c r="B52" s="10" t="s">
        <v>87</v>
      </c>
      <c r="C52" s="2" t="s">
        <v>144</v>
      </c>
      <c r="D52" s="13">
        <v>330000</v>
      </c>
      <c r="E52" s="11">
        <v>0</v>
      </c>
      <c r="F52" s="11">
        <v>330000</v>
      </c>
      <c r="G52" s="12">
        <v>0.8</v>
      </c>
      <c r="H52" s="13">
        <v>264000</v>
      </c>
      <c r="I52" s="11">
        <v>0</v>
      </c>
      <c r="J52" s="11">
        <v>264000</v>
      </c>
      <c r="K52" s="14">
        <v>66000</v>
      </c>
    </row>
    <row r="53" spans="1:11" ht="12.75">
      <c r="A53" s="7" t="s">
        <v>88</v>
      </c>
      <c r="B53" s="10" t="s">
        <v>89</v>
      </c>
      <c r="C53" s="2" t="s">
        <v>145</v>
      </c>
      <c r="D53" s="13">
        <v>85575</v>
      </c>
      <c r="E53" s="11">
        <v>0</v>
      </c>
      <c r="F53" s="11">
        <v>85575</v>
      </c>
      <c r="G53" s="12">
        <v>0.8</v>
      </c>
      <c r="H53" s="13">
        <v>68460</v>
      </c>
      <c r="I53" s="11">
        <v>0</v>
      </c>
      <c r="J53" s="11">
        <v>68460</v>
      </c>
      <c r="K53" s="14">
        <v>17115</v>
      </c>
    </row>
    <row r="54" spans="1:11" ht="25.5">
      <c r="A54" s="7" t="s">
        <v>90</v>
      </c>
      <c r="B54" s="10" t="s">
        <v>91</v>
      </c>
      <c r="C54" s="2" t="s">
        <v>146</v>
      </c>
      <c r="D54" s="13">
        <v>89607</v>
      </c>
      <c r="E54" s="11">
        <v>0</v>
      </c>
      <c r="F54" s="11">
        <v>89607</v>
      </c>
      <c r="G54" s="12">
        <v>0.8</v>
      </c>
      <c r="H54" s="13">
        <v>71686</v>
      </c>
      <c r="I54" s="11">
        <v>0</v>
      </c>
      <c r="J54" s="11">
        <v>71686</v>
      </c>
      <c r="K54" s="14">
        <v>17921</v>
      </c>
    </row>
    <row r="55" spans="1:11" ht="26.25" thickBot="1">
      <c r="A55" s="8" t="s">
        <v>92</v>
      </c>
      <c r="B55" s="15" t="s">
        <v>160</v>
      </c>
      <c r="C55" s="9" t="s">
        <v>147</v>
      </c>
      <c r="D55" s="18">
        <v>120000</v>
      </c>
      <c r="E55" s="16">
        <v>120000</v>
      </c>
      <c r="F55" s="16">
        <v>0</v>
      </c>
      <c r="G55" s="17">
        <v>0.8</v>
      </c>
      <c r="H55" s="18">
        <v>96000</v>
      </c>
      <c r="I55" s="16">
        <v>96000</v>
      </c>
      <c r="J55" s="16">
        <v>0</v>
      </c>
      <c r="K55" s="19">
        <v>24000</v>
      </c>
    </row>
    <row r="56" spans="2:11" ht="12.75">
      <c r="B56" s="20"/>
      <c r="D56" s="21">
        <f>SUM(D2:D55)</f>
        <v>9621297.4</v>
      </c>
      <c r="E56" s="22">
        <f>SUM(E2:E55)</f>
        <v>2436417.6</v>
      </c>
      <c r="F56" s="22">
        <f>SUM(F2:F55)</f>
        <v>7184879.8</v>
      </c>
      <c r="G56" s="23"/>
      <c r="H56" s="21">
        <f>SUM(H2:H55)</f>
        <v>7615166.04</v>
      </c>
      <c r="I56" s="22">
        <f>SUM(I2:I55)</f>
        <v>2105114.6</v>
      </c>
      <c r="J56" s="22">
        <f>SUM(J2:J55)</f>
        <v>5510051.4399999995</v>
      </c>
      <c r="K56" s="21">
        <f>SUM(K2:K55)</f>
        <v>2006131.3599999999</v>
      </c>
    </row>
  </sheetData>
  <hyperlinks>
    <hyperlink ref="A2" r:id="rId1" tooltip="Zobrazit informace o žádosti" display="http://intranet.kr-vysocina.cz/edotace/?akce=zadost_zobraz&amp;zad_id=463"/>
    <hyperlink ref="A3" r:id="rId2" tooltip="Zobrazit informace o žádosti" display="http://intranet.kr-vysocina.cz/edotace/?akce=zadost_zobraz&amp;zad_id=464"/>
    <hyperlink ref="A4" r:id="rId3" tooltip="Zobrazit informace o žádosti" display="http://intranet.kr-vysocina.cz/edotace/?akce=zadost_zobraz&amp;zad_id=465"/>
    <hyperlink ref="A5" r:id="rId4" tooltip="Zobrazit informace o žádosti" display="http://intranet.kr-vysocina.cz/edotace/?akce=zadost_zobraz&amp;zad_id=466"/>
    <hyperlink ref="A6" r:id="rId5" tooltip="Zobrazit informace o žádosti" display="http://intranet.kr-vysocina.cz/edotace/?akce=zadost_zobraz&amp;zad_id=467"/>
    <hyperlink ref="A7" r:id="rId6" tooltip="Zobrazit informace o žádosti" display="http://intranet.kr-vysocina.cz/edotace/?akce=zadost_zobraz&amp;zad_id=468"/>
    <hyperlink ref="A8" r:id="rId7" tooltip="Zobrazit informace o žádosti" display="http://intranet.kr-vysocina.cz/edotace/?akce=zadost_zobraz&amp;zad_id=469"/>
    <hyperlink ref="A9" r:id="rId8" tooltip="Zobrazit informace o žádosti" display="http://intranet.kr-vysocina.cz/edotace/?akce=zadost_zobraz&amp;zad_id=470"/>
    <hyperlink ref="A10" r:id="rId9" tooltip="Zobrazit informace o žádosti" display="http://intranet.kr-vysocina.cz/edotace/?akce=zadost_zobraz&amp;zad_id=472"/>
    <hyperlink ref="A11" r:id="rId10" tooltip="Zobrazit informace o žádosti" display="http://intranet.kr-vysocina.cz/edotace/?akce=zadost_zobraz&amp;zad_id=473"/>
    <hyperlink ref="A12" r:id="rId11" tooltip="Zobrazit informace o žádosti" display="http://intranet.kr-vysocina.cz/edotace/?akce=zadost_zobraz&amp;zad_id=474"/>
    <hyperlink ref="A13" r:id="rId12" tooltip="Zobrazit informace o žádosti" display="http://intranet.kr-vysocina.cz/edotace/?akce=zadost_zobraz&amp;zad_id=476"/>
    <hyperlink ref="A14" r:id="rId13" tooltip="Zobrazit informace o žádosti" display="http://intranet.kr-vysocina.cz/edotace/?akce=zadost_zobraz&amp;zad_id=477"/>
    <hyperlink ref="A15" r:id="rId14" tooltip="Zobrazit informace o žádosti" display="http://intranet.kr-vysocina.cz/edotace/?akce=zadost_zobraz&amp;zad_id=478"/>
    <hyperlink ref="A16" r:id="rId15" tooltip="Zobrazit informace o žádosti" display="http://intranet.kr-vysocina.cz/edotace/?akce=zadost_zobraz&amp;zad_id=479"/>
    <hyperlink ref="A17" r:id="rId16" tooltip="Zobrazit informace o žádosti" display="http://intranet.kr-vysocina.cz/edotace/?akce=zadost_zobraz&amp;zad_id=480"/>
    <hyperlink ref="A18" r:id="rId17" tooltip="Zobrazit informace o žádosti" display="http://intranet.kr-vysocina.cz/edotace/?akce=zadost_zobraz&amp;zad_id=481"/>
    <hyperlink ref="A19" r:id="rId18" tooltip="Zobrazit informace o žádosti" display="http://intranet.kr-vysocina.cz/edotace/?akce=zadost_zobraz&amp;zad_id=482"/>
    <hyperlink ref="A20" r:id="rId19" tooltip="Zobrazit informace o žádosti" display="http://intranet.kr-vysocina.cz/edotace/?akce=zadost_zobraz&amp;zad_id=483"/>
    <hyperlink ref="A21" r:id="rId20" tooltip="Zobrazit informace o žádosti" display="http://intranet.kr-vysocina.cz/edotace/?akce=zadost_zobraz&amp;zad_id=484"/>
    <hyperlink ref="A22" r:id="rId21" tooltip="Zobrazit informace o žádosti" display="http://intranet.kr-vysocina.cz/edotace/?akce=zadost_zobraz&amp;zad_id=485"/>
    <hyperlink ref="A23" r:id="rId22" tooltip="Zobrazit informace o žádosti" display="http://intranet.kr-vysocina.cz/edotace/?akce=zadost_zobraz&amp;zad_id=486"/>
    <hyperlink ref="A24" r:id="rId23" tooltip="Zobrazit informace o žádosti" display="http://intranet.kr-vysocina.cz/edotace/?akce=zadost_zobraz&amp;zad_id=487"/>
    <hyperlink ref="A25" r:id="rId24" tooltip="Zobrazit informace o žádosti" display="http://intranet.kr-vysocina.cz/edotace/?akce=zadost_zobraz&amp;zad_id=488"/>
    <hyperlink ref="A26" r:id="rId25" tooltip="Zobrazit informace o žádosti" display="http://intranet.kr-vysocina.cz/edotace/?akce=zadost_zobraz&amp;zad_id=489"/>
    <hyperlink ref="A27" r:id="rId26" tooltip="Zobrazit informace o žádosti" display="http://intranet.kr-vysocina.cz/edotace/?akce=zadost_zobraz&amp;zad_id=490"/>
    <hyperlink ref="A28" r:id="rId27" tooltip="Zobrazit informace o žádosti" display="http://intranet.kr-vysocina.cz/edotace/?akce=zadost_zobraz&amp;zad_id=491"/>
    <hyperlink ref="A29" r:id="rId28" tooltip="Zobrazit informace o žádosti" display="http://intranet.kr-vysocina.cz/edotace/?akce=zadost_zobraz&amp;zad_id=492"/>
    <hyperlink ref="A30" r:id="rId29" tooltip="Zobrazit informace o žádosti" display="http://intranet.kr-vysocina.cz/edotace/?akce=zadost_zobraz&amp;zad_id=493"/>
    <hyperlink ref="A31" r:id="rId30" tooltip="Zobrazit informace o žádosti" display="http://intranet.kr-vysocina.cz/edotace/?akce=zadost_zobraz&amp;zad_id=494"/>
    <hyperlink ref="A32" r:id="rId31" tooltip="Zobrazit informace o žádosti" display="http://intranet.kr-vysocina.cz/edotace/?akce=zadost_zobraz&amp;zad_id=495"/>
    <hyperlink ref="A33" r:id="rId32" tooltip="Zobrazit informace o žádosti" display="http://intranet.kr-vysocina.cz/edotace/?akce=zadost_zobraz&amp;zad_id=496"/>
    <hyperlink ref="A34" r:id="rId33" tooltip="Zobrazit informace o žádosti" display="http://intranet.kr-vysocina.cz/edotace/?akce=zadost_zobraz&amp;zad_id=497"/>
    <hyperlink ref="A35" r:id="rId34" tooltip="Zobrazit informace o žádosti" display="http://intranet.kr-vysocina.cz/edotace/?akce=zadost_zobraz&amp;zad_id=498"/>
    <hyperlink ref="A36" r:id="rId35" tooltip="Zobrazit informace o žádosti" display="http://intranet.kr-vysocina.cz/edotace/?akce=zadost_zobraz&amp;zad_id=499"/>
    <hyperlink ref="A37" r:id="rId36" tooltip="Zobrazit informace o žádosti" display="http://intranet.kr-vysocina.cz/edotace/?akce=zadost_zobraz&amp;zad_id=500"/>
    <hyperlink ref="A38" r:id="rId37" tooltip="Zobrazit informace o žádosti" display="http://intranet.kr-vysocina.cz/edotace/?akce=zadost_zobraz&amp;zad_id=501"/>
    <hyperlink ref="A39" r:id="rId38" tooltip="Zobrazit informace o žádosti" display="http://intranet.kr-vysocina.cz/edotace/?akce=zadost_zobraz&amp;zad_id=502"/>
    <hyperlink ref="A40" r:id="rId39" tooltip="Zobrazit informace o žádosti" display="http://intranet.kr-vysocina.cz/edotace/?akce=zadost_zobraz&amp;zad_id=503"/>
    <hyperlink ref="A41" r:id="rId40" tooltip="Zobrazit informace o žádosti" display="http://intranet.kr-vysocina.cz/edotace/?akce=zadost_zobraz&amp;zad_id=504"/>
    <hyperlink ref="A42" r:id="rId41" tooltip="Zobrazit informace o žádosti" display="http://intranet.kr-vysocina.cz/edotace/?akce=zadost_zobraz&amp;zad_id=505"/>
    <hyperlink ref="A43" r:id="rId42" tooltip="Zobrazit informace o žádosti" display="http://intranet.kr-vysocina.cz/edotace/?akce=zadost_zobraz&amp;zad_id=506"/>
    <hyperlink ref="A44" r:id="rId43" tooltip="Zobrazit informace o žádosti" display="http://intranet.kr-vysocina.cz/edotace/?akce=zadost_zobraz&amp;zad_id=507"/>
    <hyperlink ref="A45" r:id="rId44" tooltip="Zobrazit informace o žádosti" display="http://intranet.kr-vysocina.cz/edotace/?akce=zadost_zobraz&amp;zad_id=508"/>
    <hyperlink ref="A46" r:id="rId45" tooltip="Zobrazit informace o žádosti" display="http://intranet.kr-vysocina.cz/edotace/?akce=zadost_zobraz&amp;zad_id=509"/>
    <hyperlink ref="A47" r:id="rId46" tooltip="Zobrazit informace o žádosti" display="http://intranet.kr-vysocina.cz/edotace/?akce=zadost_zobraz&amp;zad_id=510"/>
    <hyperlink ref="A48" r:id="rId47" tooltip="Zobrazit informace o žádosti" display="http://intranet.kr-vysocina.cz/edotace/?akce=zadost_zobraz&amp;zad_id=511"/>
    <hyperlink ref="A49" r:id="rId48" tooltip="Zobrazit informace o žádosti" display="http://intranet.kr-vysocina.cz/edotace/?akce=zadost_zobraz&amp;zad_id=512"/>
    <hyperlink ref="A50" r:id="rId49" tooltip="Zobrazit informace o žádosti" display="http://intranet.kr-vysocina.cz/edotace/?akce=zadost_zobraz&amp;zad_id=513"/>
    <hyperlink ref="A51" r:id="rId50" tooltip="Zobrazit informace o žádosti" display="http://intranet.kr-vysocina.cz/edotace/?akce=zadost_zobraz&amp;zad_id=514"/>
    <hyperlink ref="A52" r:id="rId51" tooltip="Zobrazit informace o žádosti" display="http://intranet.kr-vysocina.cz/edotace/?akce=zadost_zobraz&amp;zad_id=515"/>
    <hyperlink ref="A53" r:id="rId52" tooltip="Zobrazit informace o žádosti" display="http://intranet.kr-vysocina.cz/edotace/?akce=zadost_zobraz&amp;zad_id=516"/>
    <hyperlink ref="A54" r:id="rId53" tooltip="Zobrazit informace o žádosti" display="http://intranet.kr-vysocina.cz/edotace/?akce=zadost_zobraz&amp;zad_id=517"/>
    <hyperlink ref="A55" r:id="rId54" tooltip="Zobrazit informace o žádosti" display="http://intranet.kr-vysocina.cz/edotace/?akce=zadost_zobraz&amp;zad_id=518"/>
  </hyperlinks>
  <printOptions/>
  <pageMargins left="0.75" right="0.75" top="1" bottom="1" header="0.4921259845" footer="0.4921259845"/>
  <pageSetup fitToHeight="2" fitToWidth="1" horizontalDpi="600" verticalDpi="600" orientation="landscape" paperSize="9" scale="61" r:id="rId55"/>
  <headerFooter alignWithMargins="0">
    <oddHeader>&amp;LProjekty doručené v rámci druhého kola příjmu žádostí:&amp;RRK-28-2009-16, př. 1
počet stran: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rojkova</dc:creator>
  <cp:keywords/>
  <dc:description/>
  <cp:lastModifiedBy>pospichalova</cp:lastModifiedBy>
  <cp:lastPrinted>2009-09-04T07:35:10Z</cp:lastPrinted>
  <dcterms:created xsi:type="dcterms:W3CDTF">2009-09-02T13:17:07Z</dcterms:created>
  <dcterms:modified xsi:type="dcterms:W3CDTF">2009-09-04T07:35:14Z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