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80" windowWidth="15480" windowHeight="8865" activeTab="0"/>
  </bookViews>
  <sheets>
    <sheet name="RK-26-2009-38, př. 1" sheetId="1" r:id="rId1"/>
  </sheets>
  <definedNames>
    <definedName name="_xlnm.Print_Area" localSheetId="0">'RK-26-2009-38, př. 1'!$A$1:$P$27</definedName>
  </definedNames>
  <calcPr fullCalcOnLoad="1"/>
</workbook>
</file>

<file path=xl/sharedStrings.xml><?xml version="1.0" encoding="utf-8"?>
<sst xmlns="http://schemas.openxmlformats.org/spreadsheetml/2006/main" count="68" uniqueCount="46">
  <si>
    <t>zůstatek</t>
  </si>
  <si>
    <t>k</t>
  </si>
  <si>
    <t>tvorba</t>
  </si>
  <si>
    <t>celkem</t>
  </si>
  <si>
    <t>pořízení</t>
  </si>
  <si>
    <t>techn.</t>
  </si>
  <si>
    <t>zhodnoc.</t>
  </si>
  <si>
    <t>opravy</t>
  </si>
  <si>
    <t>celkem vč.</t>
  </si>
  <si>
    <t>odv. odp.</t>
  </si>
  <si>
    <t>Investiční fond po úpravě</t>
  </si>
  <si>
    <t>mov. maj.</t>
  </si>
  <si>
    <t>upravený</t>
  </si>
  <si>
    <t>Organizace</t>
  </si>
  <si>
    <t>stavby, rekonstrukce a opravy</t>
  </si>
  <si>
    <t>název akce</t>
  </si>
  <si>
    <t>v tis. Kč</t>
  </si>
  <si>
    <t>RN po změně</t>
  </si>
  <si>
    <t xml:space="preserve">                                                                                                u uvedených škol a školských zařízení</t>
  </si>
  <si>
    <t>Poznámka:</t>
  </si>
  <si>
    <t xml:space="preserve"> </t>
  </si>
  <si>
    <t xml:space="preserve"> Organizace</t>
  </si>
  <si>
    <t>nový požadavek k zařazení nemovitého, movitého majetku nebo nový objem použití</t>
  </si>
  <si>
    <t>změna výše čerpání, změna požadavku (nebude realizováno)</t>
  </si>
  <si>
    <t>ponechání již v RK schváleného a platného požadavku</t>
  </si>
  <si>
    <t>xxxxxxxx</t>
  </si>
  <si>
    <t>počet stran: 1</t>
  </si>
  <si>
    <t>*/</t>
  </si>
  <si>
    <t>Návrh na úpravu použití investičního fondu v roce 2009</t>
  </si>
  <si>
    <t>Návrh na úpravu čerpání investičního fondu v roce 2009</t>
  </si>
  <si>
    <t>kuchyňský stůl s nerezovou úpravou 70; varný kotel do kuchyně 100</t>
  </si>
  <si>
    <t>výměna generálního uzamykatelného systému v budově DD 80;</t>
  </si>
  <si>
    <t>oprava střechy stodoly 100;</t>
  </si>
  <si>
    <t xml:space="preserve">venkovní průlezky </t>
  </si>
  <si>
    <t>Dětský domov, Rovečné 40</t>
  </si>
  <si>
    <t>Dětský domov,  Senožaty 199</t>
  </si>
  <si>
    <t>Dětský domov, Senožaty 199</t>
  </si>
  <si>
    <t>Dětský domov,  Rovečné 40</t>
  </si>
  <si>
    <r>
      <t>*/</t>
    </r>
    <r>
      <rPr>
        <sz val="12"/>
        <rFont val="Arial CE"/>
        <family val="2"/>
      </rPr>
      <t xml:space="preserve"> </t>
    </r>
    <r>
      <rPr>
        <sz val="10"/>
        <rFont val="Arial CE"/>
        <family val="2"/>
      </rPr>
      <t xml:space="preserve">    159</t>
    </r>
  </si>
  <si>
    <t xml:space="preserve">Investiční fond je povýšen převodem prostředků ve výši 159 tis. Kč z rezervního fondu - za účelem financování venkovních průlezek. </t>
  </si>
  <si>
    <t>Obchodní akademie a Hotelová škola Havlíčkův Brod</t>
  </si>
  <si>
    <t>Investiční fond dle usnesení 0503/12/2009/RK, 0763/18/2009/RK, 0765/18/2009/RK, 0901/20/2009/RK, 0984/22/2009/RK, 0985/22/2009/RK, 1035/23/2009/RK, 1158/25/2009/RK</t>
  </si>
  <si>
    <t>dlouhodobý majetek</t>
  </si>
  <si>
    <t>oprava prosklenné příčky s dvoukřídlými dveřmi - hala ul. Bratříků, jídelna ul. Bratříků 180, výměna podlahové krytiny sborovna ul. Bratříků 40</t>
  </si>
  <si>
    <t>zařízení interiéru haly ul. Bratříků 300 (vytvoření multifunkční haly - stůl pro 6 PC, židle 70 ks, dataprojektor+ozvučení+plátno, 4 studijní stolky, koberec), nábytkové vybavení sborovna ul.Bratříků 150</t>
  </si>
  <si>
    <t xml:space="preserve">        RK-26-2009-38, př. 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</si>
</sst>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2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trike/>
      <sz val="9"/>
      <name val="Arial"/>
      <family val="2"/>
    </font>
    <font>
      <b/>
      <sz val="8"/>
      <color indexed="8"/>
      <name val="Arial"/>
      <family val="2"/>
    </font>
    <font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14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4" fontId="1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4" fontId="1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0" fillId="0" borderId="26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right"/>
    </xf>
    <xf numFmtId="3" fontId="8" fillId="0" borderId="29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3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3" fontId="8" fillId="0" borderId="31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3" fontId="8" fillId="0" borderId="13" xfId="0" applyNumberFormat="1" applyFont="1" applyBorder="1" applyAlignment="1">
      <alignment horizontal="right"/>
    </xf>
    <xf numFmtId="0" fontId="10" fillId="0" borderId="29" xfId="0" applyFont="1" applyBorder="1" applyAlignment="1">
      <alignment horizontal="left" wrapText="1"/>
    </xf>
    <xf numFmtId="0" fontId="6" fillId="0" borderId="32" xfId="0" applyFont="1" applyBorder="1" applyAlignment="1">
      <alignment wrapText="1"/>
    </xf>
    <xf numFmtId="0" fontId="0" fillId="0" borderId="13" xfId="0" applyBorder="1" applyAlignment="1">
      <alignment wrapText="1"/>
    </xf>
    <xf numFmtId="0" fontId="6" fillId="0" borderId="32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" fillId="0" borderId="33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33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6" fillId="0" borderId="34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3" fontId="20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0" fontId="18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workbookViewId="0" topLeftCell="B1">
      <selection activeCell="S8" sqref="S8"/>
    </sheetView>
  </sheetViews>
  <sheetFormatPr defaultColWidth="9.00390625" defaultRowHeight="12.75"/>
  <cols>
    <col min="1" max="1" width="11.875" style="0" customWidth="1"/>
    <col min="2" max="2" width="11.25390625" style="0" customWidth="1"/>
    <col min="3" max="3" width="8.375" style="0" customWidth="1"/>
    <col min="4" max="6" width="7.75390625" style="0" customWidth="1"/>
    <col min="7" max="8" width="9.75390625" style="0" customWidth="1"/>
    <col min="9" max="13" width="8.75390625" style="0" customWidth="1"/>
    <col min="14" max="14" width="8.125" style="0" customWidth="1"/>
    <col min="15" max="15" width="8.625" style="0" customWidth="1"/>
    <col min="16" max="16" width="9.875" style="0" customWidth="1"/>
  </cols>
  <sheetData>
    <row r="1" spans="14:16" ht="15">
      <c r="N1" s="113" t="s">
        <v>45</v>
      </c>
      <c r="O1" s="114"/>
      <c r="P1" s="114"/>
    </row>
    <row r="2" spans="14:16" ht="15">
      <c r="N2" s="113" t="s">
        <v>26</v>
      </c>
      <c r="O2" s="114"/>
      <c r="P2" s="114"/>
    </row>
    <row r="3" spans="1:16" ht="18">
      <c r="A3" s="115" t="s">
        <v>28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3.5" thickBot="1">
      <c r="A4" t="s">
        <v>18</v>
      </c>
      <c r="P4" s="10"/>
    </row>
    <row r="5" spans="1:16" ht="39" customHeight="1" thickBot="1">
      <c r="A5" s="2"/>
      <c r="B5" s="11"/>
      <c r="C5" s="120" t="s">
        <v>41</v>
      </c>
      <c r="D5" s="121"/>
      <c r="E5" s="121"/>
      <c r="F5" s="121"/>
      <c r="G5" s="121"/>
      <c r="H5" s="121"/>
      <c r="I5" s="122"/>
      <c r="J5" s="123" t="s">
        <v>10</v>
      </c>
      <c r="K5" s="124"/>
      <c r="L5" s="124"/>
      <c r="M5" s="124"/>
      <c r="N5" s="124"/>
      <c r="O5" s="124"/>
      <c r="P5" s="125"/>
    </row>
    <row r="6" spans="1:16" ht="12.75">
      <c r="A6" s="25" t="s">
        <v>21</v>
      </c>
      <c r="B6" s="12"/>
      <c r="C6" s="4" t="s">
        <v>0</v>
      </c>
      <c r="D6" s="5" t="s">
        <v>2</v>
      </c>
      <c r="E6" s="5"/>
      <c r="F6" s="5"/>
      <c r="G6" s="5"/>
      <c r="H6" s="5"/>
      <c r="I6" s="6" t="s">
        <v>0</v>
      </c>
      <c r="J6" s="4" t="s">
        <v>0</v>
      </c>
      <c r="K6" s="7" t="s">
        <v>2</v>
      </c>
      <c r="L6" s="5"/>
      <c r="M6" s="7"/>
      <c r="N6" s="5"/>
      <c r="O6" s="7"/>
      <c r="P6" s="9" t="s">
        <v>12</v>
      </c>
    </row>
    <row r="7" spans="1:16" ht="12.75">
      <c r="A7" s="3"/>
      <c r="B7" s="1"/>
      <c r="C7" s="4" t="s">
        <v>1</v>
      </c>
      <c r="D7" s="5" t="s">
        <v>3</v>
      </c>
      <c r="E7" s="5" t="s">
        <v>11</v>
      </c>
      <c r="F7" s="5" t="s">
        <v>5</v>
      </c>
      <c r="G7" s="5"/>
      <c r="H7" s="5" t="s">
        <v>8</v>
      </c>
      <c r="I7" s="6" t="s">
        <v>1</v>
      </c>
      <c r="J7" s="4" t="s">
        <v>1</v>
      </c>
      <c r="K7" s="7" t="s">
        <v>3</v>
      </c>
      <c r="L7" s="5" t="s">
        <v>11</v>
      </c>
      <c r="M7" s="7" t="s">
        <v>5</v>
      </c>
      <c r="N7" s="5"/>
      <c r="O7" s="7" t="s">
        <v>8</v>
      </c>
      <c r="P7" s="8" t="s">
        <v>0</v>
      </c>
    </row>
    <row r="8" spans="1:16" ht="13.5" thickBot="1">
      <c r="A8" s="74"/>
      <c r="B8" s="75"/>
      <c r="C8" s="45">
        <v>39814</v>
      </c>
      <c r="D8" s="46"/>
      <c r="E8" s="46" t="s">
        <v>4</v>
      </c>
      <c r="F8" s="46" t="s">
        <v>6</v>
      </c>
      <c r="G8" s="46" t="s">
        <v>7</v>
      </c>
      <c r="H8" s="46" t="s">
        <v>9</v>
      </c>
      <c r="I8" s="47">
        <v>40178</v>
      </c>
      <c r="J8" s="45">
        <v>39814</v>
      </c>
      <c r="K8" s="48"/>
      <c r="L8" s="46" t="s">
        <v>4</v>
      </c>
      <c r="M8" s="49" t="s">
        <v>6</v>
      </c>
      <c r="N8" s="46" t="s">
        <v>7</v>
      </c>
      <c r="O8" s="49" t="s">
        <v>9</v>
      </c>
      <c r="P8" s="50">
        <v>40178</v>
      </c>
    </row>
    <row r="9" spans="1:16" ht="23.25" customHeight="1">
      <c r="A9" s="87" t="s">
        <v>36</v>
      </c>
      <c r="B9" s="88"/>
      <c r="C9" s="53">
        <v>131</v>
      </c>
      <c r="D9" s="38">
        <v>337</v>
      </c>
      <c r="E9" s="38">
        <v>170</v>
      </c>
      <c r="F9" s="55">
        <v>0</v>
      </c>
      <c r="G9" s="54">
        <v>0</v>
      </c>
      <c r="H9" s="56">
        <v>328</v>
      </c>
      <c r="I9" s="57">
        <v>140</v>
      </c>
      <c r="J9" s="53">
        <v>131</v>
      </c>
      <c r="K9" s="39">
        <v>337</v>
      </c>
      <c r="L9" s="38">
        <v>170</v>
      </c>
      <c r="M9" s="55">
        <v>0</v>
      </c>
      <c r="N9" s="54">
        <v>80</v>
      </c>
      <c r="O9" s="39">
        <v>408</v>
      </c>
      <c r="P9" s="44">
        <v>60</v>
      </c>
    </row>
    <row r="10" spans="1:16" ht="23.25" customHeight="1">
      <c r="A10" s="89" t="s">
        <v>37</v>
      </c>
      <c r="B10" s="90"/>
      <c r="C10" s="61">
        <v>141</v>
      </c>
      <c r="D10" s="38">
        <v>325</v>
      </c>
      <c r="E10" s="38">
        <v>159</v>
      </c>
      <c r="F10" s="39">
        <v>0</v>
      </c>
      <c r="G10" s="54">
        <v>100</v>
      </c>
      <c r="H10" s="56">
        <v>332</v>
      </c>
      <c r="I10" s="60">
        <v>134</v>
      </c>
      <c r="J10" s="61">
        <v>141</v>
      </c>
      <c r="K10" s="38">
        <v>325</v>
      </c>
      <c r="L10" s="77" t="s">
        <v>38</v>
      </c>
      <c r="M10" s="39">
        <v>0</v>
      </c>
      <c r="N10" s="54">
        <v>100</v>
      </c>
      <c r="O10" s="56">
        <v>332</v>
      </c>
      <c r="P10" s="44">
        <v>134</v>
      </c>
    </row>
    <row r="11" spans="1:16" ht="23.25" customHeight="1" thickBot="1">
      <c r="A11" s="82" t="s">
        <v>40</v>
      </c>
      <c r="B11" s="83"/>
      <c r="C11" s="30">
        <v>575</v>
      </c>
      <c r="D11" s="31">
        <v>1975</v>
      </c>
      <c r="E11" s="31">
        <v>0</v>
      </c>
      <c r="F11" s="32">
        <v>0</v>
      </c>
      <c r="G11" s="32">
        <v>0</v>
      </c>
      <c r="H11" s="31">
        <v>964</v>
      </c>
      <c r="I11" s="33">
        <f>C11+D11-H11</f>
        <v>1586</v>
      </c>
      <c r="J11" s="30">
        <v>575</v>
      </c>
      <c r="K11" s="76">
        <v>1975</v>
      </c>
      <c r="L11" s="37">
        <v>450</v>
      </c>
      <c r="M11" s="62">
        <v>0</v>
      </c>
      <c r="N11" s="37">
        <v>220</v>
      </c>
      <c r="O11" s="36">
        <f>964+L11+N11</f>
        <v>1634</v>
      </c>
      <c r="P11" s="34">
        <f>J11+K11-O11</f>
        <v>916</v>
      </c>
    </row>
    <row r="12" spans="1:16" ht="12.75">
      <c r="A12" s="64"/>
      <c r="B12" s="29"/>
      <c r="C12" s="65"/>
      <c r="D12" s="66"/>
      <c r="E12" s="66"/>
      <c r="F12" s="67"/>
      <c r="G12" s="67"/>
      <c r="H12" s="66"/>
      <c r="I12" s="68"/>
      <c r="J12" s="65"/>
      <c r="K12" s="69"/>
      <c r="L12" s="65"/>
      <c r="M12" s="70"/>
      <c r="N12" s="65"/>
      <c r="O12" s="65"/>
      <c r="P12" s="71"/>
    </row>
    <row r="13" spans="1:16" ht="15.75">
      <c r="A13" s="78"/>
      <c r="B13" s="79" t="s">
        <v>27</v>
      </c>
      <c r="C13" s="109" t="s">
        <v>39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</row>
    <row r="14" spans="1:16" ht="12.75">
      <c r="A14" s="35"/>
      <c r="B14" s="63"/>
      <c r="C14" s="118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</row>
    <row r="15" spans="1:16" ht="12.75">
      <c r="A15" s="35"/>
      <c r="B15" s="63"/>
      <c r="C15" s="116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</row>
    <row r="16" spans="1:16" ht="18">
      <c r="A16" s="111" t="s">
        <v>29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</row>
    <row r="17" spans="1:16" ht="16.5" customHeight="1" thickBo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</row>
    <row r="18" spans="1:16" ht="12.75">
      <c r="A18" s="13" t="s">
        <v>13</v>
      </c>
      <c r="B18" s="14"/>
      <c r="C18" s="105" t="s">
        <v>14</v>
      </c>
      <c r="D18" s="106"/>
      <c r="E18" s="106"/>
      <c r="F18" s="106"/>
      <c r="G18" s="107"/>
      <c r="H18" s="15" t="s">
        <v>17</v>
      </c>
      <c r="I18" s="105" t="s">
        <v>42</v>
      </c>
      <c r="J18" s="106"/>
      <c r="K18" s="106"/>
      <c r="L18" s="106"/>
      <c r="M18" s="106"/>
      <c r="N18" s="106"/>
      <c r="O18" s="107"/>
      <c r="P18" s="16" t="s">
        <v>17</v>
      </c>
    </row>
    <row r="19" spans="1:16" ht="13.5" thickBot="1">
      <c r="A19" s="17"/>
      <c r="B19" s="72"/>
      <c r="C19" s="94" t="s">
        <v>15</v>
      </c>
      <c r="D19" s="95"/>
      <c r="E19" s="95"/>
      <c r="F19" s="95"/>
      <c r="G19" s="96"/>
      <c r="H19" s="18" t="s">
        <v>16</v>
      </c>
      <c r="I19" s="102" t="s">
        <v>16</v>
      </c>
      <c r="J19" s="103"/>
      <c r="K19" s="103"/>
      <c r="L19" s="103"/>
      <c r="M19" s="103"/>
      <c r="N19" s="103"/>
      <c r="O19" s="104"/>
      <c r="P19" s="18" t="s">
        <v>16</v>
      </c>
    </row>
    <row r="20" spans="1:16" ht="33" customHeight="1">
      <c r="A20" s="87" t="s">
        <v>35</v>
      </c>
      <c r="B20" s="88"/>
      <c r="C20" s="97" t="s">
        <v>31</v>
      </c>
      <c r="D20" s="98"/>
      <c r="E20" s="98"/>
      <c r="F20" s="98"/>
      <c r="G20" s="81"/>
      <c r="H20" s="51">
        <v>80</v>
      </c>
      <c r="I20" s="91" t="s">
        <v>30</v>
      </c>
      <c r="J20" s="92"/>
      <c r="K20" s="92"/>
      <c r="L20" s="92"/>
      <c r="M20" s="92"/>
      <c r="N20" s="92"/>
      <c r="O20" s="93"/>
      <c r="P20" s="58">
        <v>170</v>
      </c>
    </row>
    <row r="21" spans="1:16" ht="33" customHeight="1">
      <c r="A21" s="89" t="s">
        <v>34</v>
      </c>
      <c r="B21" s="90"/>
      <c r="C21" s="99" t="s">
        <v>32</v>
      </c>
      <c r="D21" s="100"/>
      <c r="E21" s="100"/>
      <c r="F21" s="100"/>
      <c r="G21" s="101"/>
      <c r="H21" s="73">
        <v>100</v>
      </c>
      <c r="I21" s="99" t="s">
        <v>33</v>
      </c>
      <c r="J21" s="100"/>
      <c r="K21" s="100"/>
      <c r="L21" s="100"/>
      <c r="M21" s="100"/>
      <c r="N21" s="100"/>
      <c r="O21" s="101"/>
      <c r="P21" s="59">
        <v>159</v>
      </c>
    </row>
    <row r="22" spans="1:16" ht="33" customHeight="1" thickBot="1">
      <c r="A22" s="82" t="s">
        <v>40</v>
      </c>
      <c r="B22" s="83"/>
      <c r="C22" s="84" t="s">
        <v>43</v>
      </c>
      <c r="D22" s="85"/>
      <c r="E22" s="85"/>
      <c r="F22" s="85"/>
      <c r="G22" s="85"/>
      <c r="H22" s="52">
        <v>220</v>
      </c>
      <c r="I22" s="84" t="s">
        <v>44</v>
      </c>
      <c r="J22" s="85"/>
      <c r="K22" s="85"/>
      <c r="L22" s="85"/>
      <c r="M22" s="85"/>
      <c r="N22" s="85"/>
      <c r="O22" s="86"/>
      <c r="P22" s="80">
        <f>300+150</f>
        <v>450</v>
      </c>
    </row>
    <row r="23" spans="1:16" ht="11.25" customHeight="1">
      <c r="A23" s="22"/>
      <c r="B23" s="29"/>
      <c r="C23" s="23"/>
      <c r="D23" s="40"/>
      <c r="E23" s="40"/>
      <c r="F23" s="40"/>
      <c r="G23" s="40"/>
      <c r="H23" s="24"/>
      <c r="I23" s="41"/>
      <c r="J23" s="42"/>
      <c r="K23" s="42"/>
      <c r="L23" s="42"/>
      <c r="M23" s="42"/>
      <c r="N23" s="42"/>
      <c r="O23" s="42"/>
      <c r="P23" s="43"/>
    </row>
    <row r="24" spans="1:16" ht="12.75">
      <c r="A24" s="19" t="s">
        <v>19</v>
      </c>
      <c r="B24" s="27" t="s">
        <v>25</v>
      </c>
      <c r="C24" s="19" t="s">
        <v>22</v>
      </c>
      <c r="D24" s="21"/>
      <c r="E24" s="21"/>
      <c r="F24" s="21"/>
      <c r="G24" s="21"/>
      <c r="H24" s="21"/>
      <c r="I24" s="21"/>
      <c r="J24" s="21"/>
      <c r="K24" s="21"/>
      <c r="L24" s="20"/>
      <c r="M24" s="20"/>
      <c r="N24" s="20"/>
      <c r="O24" s="20"/>
      <c r="P24" s="20"/>
    </row>
    <row r="25" spans="1:16" ht="12.75">
      <c r="A25" s="20"/>
      <c r="B25" s="28" t="s">
        <v>25</v>
      </c>
      <c r="C25" s="21" t="s">
        <v>23</v>
      </c>
      <c r="D25" s="21"/>
      <c r="E25" s="21"/>
      <c r="F25" s="21"/>
      <c r="G25" s="21"/>
      <c r="H25" s="21"/>
      <c r="I25" s="21"/>
      <c r="J25" s="21"/>
      <c r="K25" s="21"/>
      <c r="L25" s="20" t="s">
        <v>20</v>
      </c>
      <c r="M25" s="20"/>
      <c r="N25" s="20"/>
      <c r="O25" s="20" t="s">
        <v>20</v>
      </c>
      <c r="P25" s="20"/>
    </row>
    <row r="26" spans="1:16" ht="12.75">
      <c r="A26" s="20"/>
      <c r="B26" s="26" t="s">
        <v>25</v>
      </c>
      <c r="C26" s="21" t="s">
        <v>24</v>
      </c>
      <c r="D26" s="21"/>
      <c r="E26" s="21"/>
      <c r="F26" s="21"/>
      <c r="G26" s="21"/>
      <c r="H26" s="21"/>
      <c r="I26" s="21"/>
      <c r="J26" s="21"/>
      <c r="K26" s="21"/>
      <c r="L26" s="20"/>
      <c r="M26" s="20"/>
      <c r="N26" s="20"/>
      <c r="O26" s="20"/>
      <c r="P26" s="20"/>
    </row>
    <row r="27" spans="1:16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 t="s">
        <v>20</v>
      </c>
      <c r="L29" s="20"/>
      <c r="M29" s="20"/>
      <c r="N29" s="20"/>
      <c r="O29" s="20"/>
      <c r="P29" s="20"/>
    </row>
    <row r="30" spans="1:16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</sheetData>
  <mergeCells count="26">
    <mergeCell ref="N1:P1"/>
    <mergeCell ref="N2:P2"/>
    <mergeCell ref="A3:P3"/>
    <mergeCell ref="C15:P15"/>
    <mergeCell ref="C14:P14"/>
    <mergeCell ref="C5:I5"/>
    <mergeCell ref="J5:P5"/>
    <mergeCell ref="A9:B9"/>
    <mergeCell ref="A10:B10"/>
    <mergeCell ref="A11:B11"/>
    <mergeCell ref="C18:G18"/>
    <mergeCell ref="I18:O18"/>
    <mergeCell ref="A17:P17"/>
    <mergeCell ref="C13:P13"/>
    <mergeCell ref="A16:P16"/>
    <mergeCell ref="C19:G19"/>
    <mergeCell ref="C20:G20"/>
    <mergeCell ref="I21:O21"/>
    <mergeCell ref="I19:O19"/>
    <mergeCell ref="C21:G21"/>
    <mergeCell ref="A22:B22"/>
    <mergeCell ref="C22:G22"/>
    <mergeCell ref="I22:O22"/>
    <mergeCell ref="A20:B20"/>
    <mergeCell ref="A21:B21"/>
    <mergeCell ref="I20:O20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&amp;C&amp;P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havlickova</dc:creator>
  <cp:keywords/>
  <dc:description/>
  <cp:lastModifiedBy>pospichalova</cp:lastModifiedBy>
  <cp:lastPrinted>2009-08-18T06:45:55Z</cp:lastPrinted>
  <dcterms:created xsi:type="dcterms:W3CDTF">2003-05-30T09:45:20Z</dcterms:created>
  <dcterms:modified xsi:type="dcterms:W3CDTF">2009-08-20T09:20:10Z</dcterms:modified>
  <cp:category/>
  <cp:version/>
  <cp:contentType/>
  <cp:contentStatus/>
</cp:coreProperties>
</file>