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26-2009-33, př. 3" sheetId="1" r:id="rId1"/>
  </sheets>
  <definedNames>
    <definedName name="_xlnm.Print_Area" localSheetId="0">'RK-26-2009-33, př. 3'!$A$1:$C$51</definedName>
  </definedNames>
  <calcPr fullCalcOnLoad="1"/>
</workbook>
</file>

<file path=xl/sharedStrings.xml><?xml version="1.0" encoding="utf-8"?>
<sst xmlns="http://schemas.openxmlformats.org/spreadsheetml/2006/main" count="72" uniqueCount="67">
  <si>
    <t>x</t>
  </si>
  <si>
    <t xml:space="preserve">SPŠ stavební ak. St. Bechyně, Havlíčkův Brod, Jihlavská 628 </t>
  </si>
  <si>
    <t>Česká zemědělská akademie v Humpolci, střední škola, Školní 764</t>
  </si>
  <si>
    <t>Střední průmyslová škola Třebíč, Manželů Curieových 734</t>
  </si>
  <si>
    <t>Střední škola Pelhřimov, Friedova 1469</t>
  </si>
  <si>
    <t>Střední škola Kamenice nad Lipou, Masarykova 410</t>
  </si>
  <si>
    <t>Domov mládeže a Školní jídelna Jihlava, Žižkova 58</t>
  </si>
  <si>
    <t>Specifikace použití prostředků z prodeje majetku kraje</t>
  </si>
  <si>
    <t>Organizace</t>
  </si>
  <si>
    <t>Částka</t>
  </si>
  <si>
    <t>Účel použití</t>
  </si>
  <si>
    <t>v tis. Kč</t>
  </si>
  <si>
    <t>Školství celkem</t>
  </si>
  <si>
    <t>PO úhrnem</t>
  </si>
  <si>
    <t>Střední průmyslová škola Jihlava, tř. Legionářů 3</t>
  </si>
  <si>
    <t>Střední uměleckoprůmyslová škola Jihlava - Helenín, Hálkova 42</t>
  </si>
  <si>
    <t>OA Dr. Albína Bráfa a Jazyková škola s právem st. jaz. zkoušky Třebíč</t>
  </si>
  <si>
    <t>Střední škola stavební Třebíč, Kubišova 1214/9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</si>
  <si>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</si>
  <si>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</si>
  <si>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</si>
  <si>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Obchodní akademie a Hotelová škola Havlíčkův Brod, Bratříků 851</t>
  </si>
  <si>
    <t>Střední odborná škola a Střední odborné učiliště Třešť, K Valše 38</t>
  </si>
  <si>
    <t>Střední škola technická Jihlava, Polenská 2</t>
  </si>
  <si>
    <t>Střední škola stavební Jihlava, Žižkova 50</t>
  </si>
  <si>
    <t>Střední škola řemesel a služeb Moravské Budějovice, Tov. Sady 79</t>
  </si>
  <si>
    <t>Střední škola řemesel Třebíč, Demlova 890</t>
  </si>
  <si>
    <t>Školní statek, Humpolec, Dusilov 384</t>
  </si>
  <si>
    <t xml:space="preserve">na úhradu poplatku sběrným surovinám za uložení odpadu </t>
  </si>
  <si>
    <t>nákup technické litarutury</t>
  </si>
  <si>
    <t>nákup materiálu pro ateliéry</t>
  </si>
  <si>
    <t>posílení provozu školy - teplo</t>
  </si>
  <si>
    <t>materiál pro odborný výcvik</t>
  </si>
  <si>
    <t>posílení provozu školy - malování</t>
  </si>
  <si>
    <t>nákup náhradních dílů</t>
  </si>
  <si>
    <t>oprava počítačové sítě</t>
  </si>
  <si>
    <t>nákup drobného dlouhodobého hmotného majetku</t>
  </si>
  <si>
    <t>opravy svěřeného majtku</t>
  </si>
  <si>
    <t>příspěvek na provoz - vybavení dílen</t>
  </si>
  <si>
    <t>nákup materiálu pro odborný výcvik</t>
  </si>
  <si>
    <t>posílení provozu školy</t>
  </si>
  <si>
    <t>posílení nákladů hlavní činnosti</t>
  </si>
  <si>
    <t>na opravy v domově mládeže</t>
  </si>
  <si>
    <t>nákup kotců pro obor kynologie</t>
  </si>
  <si>
    <t>dokrytí nákup počítače</t>
  </si>
  <si>
    <t>posílení provozní dotace</t>
  </si>
  <si>
    <t>z toho: Domov důchodců Humpolec</t>
  </si>
  <si>
    <t xml:space="preserve">                                                                             počet stran: 1</t>
  </si>
  <si>
    <t>Doprava celkem</t>
  </si>
  <si>
    <t>z toho: KSÚS Vysočina</t>
  </si>
  <si>
    <t>Kultura celkem</t>
  </si>
  <si>
    <t>Sociální péče celkem</t>
  </si>
  <si>
    <t>příspěvek na provoz - nákup materiálu</t>
  </si>
  <si>
    <t xml:space="preserve">          Domov důchodců Proseč Obořiště</t>
  </si>
  <si>
    <t xml:space="preserve">z toho: Muzeum Vysočiny Havlíčkův Brod </t>
  </si>
  <si>
    <t>příspěvek na provoz 151,97 tis. Kč - materiál na běžnou údržbu silnic, oprava nakladače, nákup přívěsu</t>
  </si>
  <si>
    <t xml:space="preserve">inv.dotace 56,00 tis. Kč - osobní auto provoz Pelhřimov </t>
  </si>
  <si>
    <t>příspěvek na provoz - nákup rehabilitačních pomůcek</t>
  </si>
  <si>
    <t>příspěvek na provoz - pořízení drobného hmotného majetku a opravy a údržba majetku</t>
  </si>
  <si>
    <t>Zdravotnictví celkem</t>
  </si>
  <si>
    <t>z toho: Zdravotnická záchranná služba kraje Vysočina</t>
  </si>
  <si>
    <t>příspěvek na provoz</t>
  </si>
  <si>
    <t>posílení provozní dotace 0,49 tis. Kč a investiční dotace na nákup majetku - 1 tis. Kč</t>
  </si>
  <si>
    <r>
      <t>investiční dotace</t>
    </r>
    <r>
      <rPr>
        <sz val="10"/>
        <rFont val="Arial"/>
        <family val="2"/>
      </rPr>
      <t xml:space="preserve"> - technické zhodnocení klimatizace</t>
    </r>
  </si>
  <si>
    <t xml:space="preserve">          Domov pro seniory Velké Meziříčí</t>
  </si>
  <si>
    <t>příspěvek na provoz - opravy a údržba majetku</t>
  </si>
  <si>
    <t xml:space="preserve">                                                                             RK-26-2009-33, př.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</si>
</sst>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8"/>
      <color indexed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21" applyFont="1" applyFill="1" applyBorder="1" applyAlignment="1">
      <alignment wrapText="1"/>
      <protection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1" xfId="20" applyFont="1" applyBorder="1">
      <alignment/>
      <protection/>
    </xf>
    <xf numFmtId="0" fontId="5" fillId="0" borderId="1" xfId="21" applyFont="1" applyFill="1" applyBorder="1">
      <alignment/>
      <protection/>
    </xf>
    <xf numFmtId="4" fontId="1" fillId="0" borderId="0" xfId="0" applyNumberFormat="1" applyFont="1" applyAlignment="1">
      <alignment/>
    </xf>
    <xf numFmtId="0" fontId="5" fillId="0" borderId="1" xfId="0" applyFont="1" applyFill="1" applyBorder="1" applyAlignment="1">
      <alignment wrapText="1"/>
    </xf>
    <xf numFmtId="4" fontId="6" fillId="0" borderId="4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4" fontId="1" fillId="0" borderId="0" xfId="19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5" fillId="0" borderId="13" xfId="21" applyNumberFormat="1" applyFont="1" applyBorder="1" applyAlignment="1">
      <alignment wrapText="1" shrinkToFit="1"/>
      <protection/>
    </xf>
    <xf numFmtId="0" fontId="2" fillId="0" borderId="14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4" fillId="0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/>
    </xf>
    <xf numFmtId="4" fontId="11" fillId="0" borderId="4" xfId="21" applyNumberFormat="1" applyFont="1" applyBorder="1">
      <alignment/>
      <protection/>
    </xf>
    <xf numFmtId="4" fontId="7" fillId="0" borderId="4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normální_RK-28-2008-21, př. 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E9" sqref="E9"/>
    </sheetView>
  </sheetViews>
  <sheetFormatPr defaultColWidth="9.140625" defaultRowHeight="12.75"/>
  <cols>
    <col min="1" max="1" width="51.140625" style="0" customWidth="1"/>
    <col min="2" max="2" width="12.28125" style="0" customWidth="1"/>
    <col min="3" max="3" width="62.7109375" style="0" customWidth="1"/>
    <col min="4" max="4" width="11.57421875" style="15" customWidth="1"/>
    <col min="5" max="5" width="15.28125" style="15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2.75">
      <c r="C1" s="77" t="s">
        <v>66</v>
      </c>
      <c r="D1" s="78"/>
      <c r="E1" s="14"/>
    </row>
    <row r="2" spans="3:5" ht="12.75">
      <c r="C2" s="37" t="s">
        <v>47</v>
      </c>
      <c r="D2" s="2"/>
      <c r="E2" s="14"/>
    </row>
    <row r="3" spans="1:3" ht="15.75">
      <c r="A3" s="79" t="s">
        <v>7</v>
      </c>
      <c r="B3" s="79"/>
      <c r="C3" s="79"/>
    </row>
    <row r="4" ht="13.5" thickBot="1"/>
    <row r="5" spans="1:3" ht="12.75">
      <c r="A5" s="84" t="s">
        <v>8</v>
      </c>
      <c r="B5" s="16" t="s">
        <v>9</v>
      </c>
      <c r="C5" s="86" t="s">
        <v>10</v>
      </c>
    </row>
    <row r="6" spans="1:3" ht="13.5" thickBot="1">
      <c r="A6" s="85"/>
      <c r="B6" s="17" t="s">
        <v>11</v>
      </c>
      <c r="C6" s="87"/>
    </row>
    <row r="7" spans="1:3" ht="13.5" thickBot="1">
      <c r="A7" s="45"/>
      <c r="B7" s="46"/>
      <c r="C7" s="47"/>
    </row>
    <row r="8" spans="1:3" ht="12.75">
      <c r="A8" s="18" t="s">
        <v>48</v>
      </c>
      <c r="B8" s="49">
        <f>SUM(B9)</f>
        <v>207.97</v>
      </c>
      <c r="C8" s="50" t="s">
        <v>0</v>
      </c>
    </row>
    <row r="9" spans="1:3" ht="25.5">
      <c r="A9" s="80" t="s">
        <v>49</v>
      </c>
      <c r="B9" s="82">
        <v>207.97</v>
      </c>
      <c r="C9" s="61" t="s">
        <v>55</v>
      </c>
    </row>
    <row r="10" spans="1:3" ht="12.75">
      <c r="A10" s="81"/>
      <c r="B10" s="83"/>
      <c r="C10" s="61" t="s">
        <v>56</v>
      </c>
    </row>
    <row r="11" spans="1:3" ht="12.75" customHeight="1" thickBot="1">
      <c r="A11" s="72"/>
      <c r="B11" s="52"/>
      <c r="C11" s="62"/>
    </row>
    <row r="12" spans="1:3" ht="12.75" customHeight="1">
      <c r="A12" s="53" t="s">
        <v>50</v>
      </c>
      <c r="B12" s="19">
        <f>SUM(B13:B14)</f>
        <v>1.58</v>
      </c>
      <c r="C12" s="60" t="s">
        <v>0</v>
      </c>
    </row>
    <row r="13" spans="1:3" ht="12.75" customHeight="1">
      <c r="A13" s="73" t="s">
        <v>54</v>
      </c>
      <c r="B13" s="54">
        <v>1.58</v>
      </c>
      <c r="C13" s="61" t="s">
        <v>52</v>
      </c>
    </row>
    <row r="14" spans="1:3" ht="12.75" customHeight="1" thickBot="1">
      <c r="A14" s="73"/>
      <c r="B14" s="54"/>
      <c r="C14" s="63"/>
    </row>
    <row r="15" spans="1:3" ht="12.75" customHeight="1">
      <c r="A15" s="53" t="s">
        <v>51</v>
      </c>
      <c r="B15" s="19">
        <f>SUM(B16:B18)</f>
        <v>28.369999999999997</v>
      </c>
      <c r="C15" s="35" t="s">
        <v>0</v>
      </c>
    </row>
    <row r="16" spans="1:3" ht="12.75" customHeight="1">
      <c r="A16" s="74" t="s">
        <v>46</v>
      </c>
      <c r="B16" s="51">
        <v>6.34</v>
      </c>
      <c r="C16" s="63" t="s">
        <v>57</v>
      </c>
    </row>
    <row r="17" spans="1:3" ht="12.75" customHeight="1">
      <c r="A17" s="76" t="s">
        <v>64</v>
      </c>
      <c r="B17" s="51">
        <v>0.4</v>
      </c>
      <c r="C17" s="63" t="s">
        <v>65</v>
      </c>
    </row>
    <row r="18" spans="1:3" ht="27" customHeight="1">
      <c r="A18" s="73" t="s">
        <v>53</v>
      </c>
      <c r="B18" s="56">
        <v>21.63</v>
      </c>
      <c r="C18" s="61" t="s">
        <v>58</v>
      </c>
    </row>
    <row r="19" spans="1:3" ht="12.75" customHeight="1" thickBot="1">
      <c r="A19" s="73"/>
      <c r="B19" s="54"/>
      <c r="C19" s="63"/>
    </row>
    <row r="20" spans="1:3" ht="12.75" customHeight="1">
      <c r="A20" s="53" t="s">
        <v>59</v>
      </c>
      <c r="B20" s="59">
        <f>SUM(B21)</f>
        <v>0.5</v>
      </c>
      <c r="C20" s="35" t="s">
        <v>0</v>
      </c>
    </row>
    <row r="21" spans="1:3" ht="12.75" customHeight="1">
      <c r="A21" s="75" t="s">
        <v>60</v>
      </c>
      <c r="B21" s="55">
        <v>0.5</v>
      </c>
      <c r="C21" s="64" t="s">
        <v>61</v>
      </c>
    </row>
    <row r="22" spans="1:3" ht="13.5" thickBot="1">
      <c r="A22" s="57"/>
      <c r="B22" s="58"/>
      <c r="C22" s="48"/>
    </row>
    <row r="23" spans="1:12" ht="12.75">
      <c r="A23" s="53" t="s">
        <v>12</v>
      </c>
      <c r="B23" s="38">
        <f>SUM(B24:B44)</f>
        <v>218.7</v>
      </c>
      <c r="C23" s="60" t="s">
        <v>0</v>
      </c>
      <c r="F23" s="29"/>
      <c r="G23" s="29"/>
      <c r="H23" s="28"/>
      <c r="K23" s="29"/>
      <c r="L23" s="29"/>
    </row>
    <row r="24" spans="1:12" s="1" customFormat="1" ht="13.5" customHeight="1">
      <c r="A24" s="6" t="s">
        <v>1</v>
      </c>
      <c r="B24" s="39">
        <v>0.75</v>
      </c>
      <c r="C24" s="12" t="s">
        <v>28</v>
      </c>
      <c r="D24" s="30"/>
      <c r="E24" s="26"/>
      <c r="F24" s="10"/>
      <c r="G24" s="10"/>
      <c r="H24" s="10"/>
      <c r="I24" s="30"/>
      <c r="J24" s="26"/>
      <c r="K24" s="10"/>
      <c r="L24" s="10"/>
    </row>
    <row r="25" spans="1:12" s="1" customFormat="1" ht="13.5" customHeight="1">
      <c r="A25" s="3" t="s">
        <v>14</v>
      </c>
      <c r="B25" s="39">
        <v>0.14</v>
      </c>
      <c r="C25" s="65" t="s">
        <v>29</v>
      </c>
      <c r="D25" s="10"/>
      <c r="E25" s="26"/>
      <c r="F25" s="10"/>
      <c r="G25" s="10"/>
      <c r="H25" s="10"/>
      <c r="J25" s="26"/>
      <c r="K25" s="10"/>
      <c r="L25" s="10"/>
    </row>
    <row r="26" spans="1:12" s="1" customFormat="1" ht="12.75" customHeight="1">
      <c r="A26" s="20" t="s">
        <v>15</v>
      </c>
      <c r="B26" s="39">
        <v>2.46</v>
      </c>
      <c r="C26" s="65" t="s">
        <v>30</v>
      </c>
      <c r="D26" s="10"/>
      <c r="E26" s="26"/>
      <c r="F26" s="10"/>
      <c r="G26" s="10"/>
      <c r="H26" s="10"/>
      <c r="J26" s="26"/>
      <c r="K26" s="10"/>
      <c r="L26" s="10"/>
    </row>
    <row r="27" spans="1:12" s="1" customFormat="1" ht="12.75" customHeight="1">
      <c r="A27" s="11" t="s">
        <v>2</v>
      </c>
      <c r="B27" s="39">
        <v>8.51</v>
      </c>
      <c r="C27" s="12" t="s">
        <v>43</v>
      </c>
      <c r="D27" s="10"/>
      <c r="E27" s="26"/>
      <c r="F27" s="10"/>
      <c r="G27" s="10"/>
      <c r="H27" s="10"/>
      <c r="J27" s="26"/>
      <c r="K27" s="10"/>
      <c r="L27" s="10"/>
    </row>
    <row r="28" spans="1:12" s="1" customFormat="1" ht="12.75" customHeight="1">
      <c r="A28" s="3" t="s">
        <v>16</v>
      </c>
      <c r="B28" s="39">
        <v>0.2</v>
      </c>
      <c r="C28" s="66" t="s">
        <v>31</v>
      </c>
      <c r="D28" s="10"/>
      <c r="E28" s="26"/>
      <c r="F28" s="10"/>
      <c r="G28" s="10"/>
      <c r="H28" s="10"/>
      <c r="J28" s="26"/>
      <c r="K28" s="10"/>
      <c r="L28" s="10"/>
    </row>
    <row r="29" spans="1:12" s="1" customFormat="1" ht="12" customHeight="1">
      <c r="A29" s="6" t="s">
        <v>17</v>
      </c>
      <c r="B29" s="40">
        <v>31.81</v>
      </c>
      <c r="C29" s="67" t="s">
        <v>63</v>
      </c>
      <c r="D29" s="10"/>
      <c r="E29" s="26"/>
      <c r="F29" s="10"/>
      <c r="G29" s="10"/>
      <c r="H29" s="10"/>
      <c r="J29" s="26"/>
      <c r="K29" s="10"/>
      <c r="L29" s="10"/>
    </row>
    <row r="30" spans="1:12" s="1" customFormat="1" ht="14.25" customHeight="1">
      <c r="A30" s="6" t="s">
        <v>3</v>
      </c>
      <c r="B30" s="39">
        <v>16.1</v>
      </c>
      <c r="C30" s="68" t="s">
        <v>32</v>
      </c>
      <c r="D30" s="10"/>
      <c r="E30" s="26"/>
      <c r="F30" s="10"/>
      <c r="G30" s="10"/>
      <c r="H30" s="10"/>
      <c r="J30" s="26"/>
      <c r="K30" s="10"/>
      <c r="L30" s="10"/>
    </row>
    <row r="31" spans="1:12" s="1" customFormat="1" ht="14.25" customHeight="1">
      <c r="A31" s="5" t="s">
        <v>18</v>
      </c>
      <c r="B31" s="39">
        <v>0.8</v>
      </c>
      <c r="C31" s="68" t="s">
        <v>33</v>
      </c>
      <c r="D31" s="10"/>
      <c r="E31" s="26"/>
      <c r="F31" s="10"/>
      <c r="G31" s="10"/>
      <c r="H31" s="10"/>
      <c r="J31" s="26"/>
      <c r="K31" s="10"/>
      <c r="L31" s="10"/>
    </row>
    <row r="32" spans="1:13" s="1" customFormat="1" ht="25.5">
      <c r="A32" s="6" t="s">
        <v>19</v>
      </c>
      <c r="B32" s="39">
        <v>1.49</v>
      </c>
      <c r="C32" s="71" t="s">
        <v>62</v>
      </c>
      <c r="D32" s="10"/>
      <c r="E32" s="26"/>
      <c r="F32" s="10"/>
      <c r="G32" s="10"/>
      <c r="H32" s="10"/>
      <c r="J32" s="27"/>
      <c r="K32" s="27"/>
      <c r="L32" s="27"/>
      <c r="M32" s="10"/>
    </row>
    <row r="33" spans="1:8" s="1" customFormat="1" ht="13.5" customHeight="1">
      <c r="A33" s="13" t="s">
        <v>20</v>
      </c>
      <c r="B33" s="39">
        <v>5.69</v>
      </c>
      <c r="C33" s="69" t="s">
        <v>34</v>
      </c>
      <c r="D33" s="10"/>
      <c r="E33" s="26"/>
      <c r="F33" s="10"/>
      <c r="G33" s="10"/>
      <c r="H33" s="10"/>
    </row>
    <row r="34" spans="1:8" s="1" customFormat="1" ht="13.5" customHeight="1">
      <c r="A34" s="3" t="s">
        <v>21</v>
      </c>
      <c r="B34" s="39">
        <v>3.9</v>
      </c>
      <c r="C34" s="69" t="s">
        <v>44</v>
      </c>
      <c r="D34" s="10"/>
      <c r="E34" s="27"/>
      <c r="F34" s="27"/>
      <c r="G34" s="27"/>
      <c r="H34" s="10"/>
    </row>
    <row r="35" spans="1:4" s="1" customFormat="1" ht="13.5" customHeight="1">
      <c r="A35" s="3" t="s">
        <v>22</v>
      </c>
      <c r="B35" s="39">
        <v>0.89</v>
      </c>
      <c r="C35" s="69" t="s">
        <v>45</v>
      </c>
      <c r="D35" s="10"/>
    </row>
    <row r="36" spans="1:4" s="1" customFormat="1" ht="11.25" customHeight="1">
      <c r="A36" s="4" t="s">
        <v>23</v>
      </c>
      <c r="B36" s="39">
        <v>1.56</v>
      </c>
      <c r="C36" s="69" t="s">
        <v>35</v>
      </c>
      <c r="D36" s="10"/>
    </row>
    <row r="37" spans="1:4" s="1" customFormat="1" ht="12.75">
      <c r="A37" s="6" t="s">
        <v>24</v>
      </c>
      <c r="B37" s="39">
        <v>0.72</v>
      </c>
      <c r="C37" s="70" t="s">
        <v>36</v>
      </c>
      <c r="D37" s="10"/>
    </row>
    <row r="38" spans="1:4" s="1" customFormat="1" ht="12.75">
      <c r="A38" s="7" t="s">
        <v>4</v>
      </c>
      <c r="B38" s="39">
        <v>4.48</v>
      </c>
      <c r="C38" s="69" t="s">
        <v>37</v>
      </c>
      <c r="D38" s="10"/>
    </row>
    <row r="39" spans="1:4" s="1" customFormat="1" ht="12.75">
      <c r="A39" s="6" t="s">
        <v>5</v>
      </c>
      <c r="B39" s="39">
        <v>22.08</v>
      </c>
      <c r="C39" s="69" t="s">
        <v>38</v>
      </c>
      <c r="D39" s="10"/>
    </row>
    <row r="40" spans="1:8" s="1" customFormat="1" ht="12.75" customHeight="1">
      <c r="A40" s="21" t="s">
        <v>25</v>
      </c>
      <c r="B40" s="41">
        <v>12.46</v>
      </c>
      <c r="C40" s="69" t="s">
        <v>39</v>
      </c>
      <c r="D40" s="10"/>
      <c r="H40" s="10"/>
    </row>
    <row r="41" spans="1:8" s="1" customFormat="1" ht="13.5" customHeight="1">
      <c r="A41" s="3" t="s">
        <v>26</v>
      </c>
      <c r="B41" s="41">
        <v>1.71</v>
      </c>
      <c r="C41" s="69" t="s">
        <v>40</v>
      </c>
      <c r="D41" s="10"/>
      <c r="F41" s="29"/>
      <c r="G41" s="29"/>
      <c r="H41" s="10"/>
    </row>
    <row r="42" spans="1:8" s="1" customFormat="1" ht="13.5" customHeight="1">
      <c r="A42" s="3" t="s">
        <v>27</v>
      </c>
      <c r="B42" s="41">
        <v>101</v>
      </c>
      <c r="C42" s="69" t="s">
        <v>41</v>
      </c>
      <c r="D42" s="31"/>
      <c r="E42" s="26"/>
      <c r="F42" s="10"/>
      <c r="G42" s="10"/>
      <c r="H42" s="10"/>
    </row>
    <row r="43" spans="1:8" s="1" customFormat="1" ht="13.5" customHeight="1">
      <c r="A43" s="3" t="s">
        <v>6</v>
      </c>
      <c r="B43" s="41">
        <v>1.95</v>
      </c>
      <c r="C43" s="69" t="s">
        <v>42</v>
      </c>
      <c r="D43" s="32"/>
      <c r="E43" s="26"/>
      <c r="F43" s="10"/>
      <c r="G43" s="10"/>
      <c r="H43" s="10"/>
    </row>
    <row r="44" spans="1:8" s="1" customFormat="1" ht="13.5" customHeight="1">
      <c r="A44" s="3"/>
      <c r="B44" s="41"/>
      <c r="C44" s="69"/>
      <c r="D44" s="32"/>
      <c r="E44" s="26"/>
      <c r="F44" s="10"/>
      <c r="G44" s="10"/>
      <c r="H44" s="10"/>
    </row>
    <row r="45" spans="1:8" s="1" customFormat="1" ht="13.5" customHeight="1">
      <c r="A45" s="3"/>
      <c r="B45" s="41"/>
      <c r="C45" s="43"/>
      <c r="D45" s="33"/>
      <c r="E45" s="27"/>
      <c r="F45" s="27"/>
      <c r="G45" s="27"/>
      <c r="H45" s="10"/>
    </row>
    <row r="46" spans="1:5" s="1" customFormat="1" ht="12.75" hidden="1">
      <c r="A46" s="8"/>
      <c r="B46" s="39"/>
      <c r="C46" s="43"/>
      <c r="D46" s="10"/>
      <c r="E46" s="10"/>
    </row>
    <row r="47" spans="1:5" s="1" customFormat="1" ht="12.75" hidden="1">
      <c r="A47" s="6"/>
      <c r="B47" s="39"/>
      <c r="C47" s="44"/>
      <c r="D47" s="10"/>
      <c r="E47" s="10"/>
    </row>
    <row r="48" spans="1:5" s="1" customFormat="1" ht="12.75" hidden="1">
      <c r="A48" s="9"/>
      <c r="B48" s="39"/>
      <c r="C48" s="43"/>
      <c r="D48" s="10"/>
      <c r="E48" s="10"/>
    </row>
    <row r="49" spans="1:5" s="1" customFormat="1" ht="12.75">
      <c r="A49" s="3"/>
      <c r="B49" s="42"/>
      <c r="C49" s="43"/>
      <c r="D49" s="10"/>
      <c r="E49" s="10"/>
    </row>
    <row r="50" spans="1:5" s="1" customFormat="1" ht="13.5" thickBot="1">
      <c r="A50" s="9"/>
      <c r="B50" s="36"/>
      <c r="C50" s="34"/>
      <c r="D50" s="10"/>
      <c r="E50" s="10"/>
    </row>
    <row r="51" spans="1:3" ht="13.5" thickBot="1">
      <c r="A51" s="22" t="s">
        <v>13</v>
      </c>
      <c r="B51" s="23">
        <f>SUM(B8+B12+B15+B20+B23)</f>
        <v>457.12</v>
      </c>
      <c r="C51" s="24" t="s">
        <v>0</v>
      </c>
    </row>
    <row r="54" ht="12.75">
      <c r="B54" s="15"/>
    </row>
    <row r="55" ht="12.75">
      <c r="C55" s="25"/>
    </row>
  </sheetData>
  <mergeCells count="6">
    <mergeCell ref="C1:D1"/>
    <mergeCell ref="A9:A10"/>
    <mergeCell ref="B9:B10"/>
    <mergeCell ref="A3:C3"/>
    <mergeCell ref="A5:A6"/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2009-08-19T13:54:57Z</cp:lastPrinted>
  <dcterms:created xsi:type="dcterms:W3CDTF">2009-07-08T12:34:24Z</dcterms:created>
  <dcterms:modified xsi:type="dcterms:W3CDTF">2009-08-20T09:16:02Z</dcterms:modified>
  <cp:category/>
  <cp:version/>
  <cp:contentType/>
  <cp:contentStatus/>
</cp:coreProperties>
</file>