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5-2009-41, př.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<sst xmlns="http://schemas.openxmlformats.org/spreadsheetml/2006/main" count="22" uniqueCount="16">
  <si>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Celkem</t>
  </si>
  <si>
    <t xml:space="preserve">Schválené čerpání </t>
  </si>
  <si>
    <t>Návrh čerpání</t>
  </si>
  <si>
    <t>Tvorba celkem</t>
  </si>
  <si>
    <t>počet stran: 1</t>
  </si>
  <si>
    <t>/v tis. Kč/</t>
  </si>
  <si>
    <t>Návrh na úpravu investičního plánu na rok 2009 u Ústavu sociální péče Lidmaň, příspěvkové organizace</t>
  </si>
  <si>
    <t>Zůstatek k 1.1.2009</t>
  </si>
  <si>
    <t>Nový zůstatek k 31.12.2009</t>
  </si>
  <si>
    <t>konvektomat</t>
  </si>
  <si>
    <t>mandl</t>
  </si>
  <si>
    <t>Altán</t>
  </si>
  <si>
    <t>odvod do rozpočtu zřizovatele</t>
  </si>
  <si>
    <t xml:space="preserve">opravy majetku-soc.zařízení,rozvody vody, nátěry oken </t>
  </si>
  <si>
    <t>osobní automobil</t>
  </si>
  <si>
    <t>RK-25-2009-41,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</si>
</sst>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 wrapText="1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 quotePrefix="1">
      <alignment horizontal="right"/>
    </xf>
    <xf numFmtId="0" fontId="5" fillId="0" borderId="4" xfId="0" applyFont="1" applyBorder="1" applyAlignment="1" quotePrefix="1">
      <alignment horizontal="right"/>
    </xf>
    <xf numFmtId="3" fontId="4" fillId="0" borderId="5" xfId="0" applyNumberFormat="1" applyFont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Dokumenty\Soubory\2009\fin.%20pl&#225;n\schv&#225;len&#253;\Kopie%20-%20RK-17-2009-18pr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09"/>
      <sheetName val="průměrná mzda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6">
        <row r="46">
          <cell r="C46">
            <v>350</v>
          </cell>
        </row>
        <row r="47">
          <cell r="C47">
            <v>100</v>
          </cell>
        </row>
        <row r="48">
          <cell r="C48">
            <v>20</v>
          </cell>
        </row>
        <row r="49">
          <cell r="C49">
            <v>250</v>
          </cell>
        </row>
        <row r="50">
          <cell r="C50">
            <v>400</v>
          </cell>
        </row>
        <row r="69">
          <cell r="I69">
            <v>912</v>
          </cell>
          <cell r="J69">
            <v>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workbookViewId="0" topLeftCell="A1">
      <selection activeCell="D51" sqref="D51"/>
    </sheetView>
  </sheetViews>
  <sheetFormatPr defaultColWidth="9.00390625" defaultRowHeight="12.75"/>
  <cols>
    <col min="1" max="1" width="0.6171875" style="0" customWidth="1"/>
    <col min="2" max="2" width="11.375" style="0" customWidth="1"/>
    <col min="3" max="3" width="11.625" style="0" customWidth="1"/>
    <col min="4" max="4" width="51.875" style="0" customWidth="1"/>
    <col min="5" max="5" width="9.00390625" style="0" customWidth="1"/>
    <col min="6" max="6" width="51.625" style="0" customWidth="1"/>
    <col min="7" max="7" width="7.75390625" style="0" customWidth="1"/>
    <col min="9" max="9" width="10.00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15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4"/>
      <c r="B4" s="27" t="s">
        <v>6</v>
      </c>
      <c r="C4" s="28"/>
      <c r="D4" s="28"/>
      <c r="E4" s="28"/>
      <c r="F4" s="28"/>
      <c r="G4" s="28"/>
      <c r="H4" s="28"/>
      <c r="I4" s="28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5" t="s">
        <v>5</v>
      </c>
      <c r="J7" s="3"/>
      <c r="K7" s="3"/>
    </row>
    <row r="8" spans="1:11" s="1" customFormat="1" ht="32.25" customHeight="1">
      <c r="A8" s="3"/>
      <c r="B8" s="19" t="s">
        <v>7</v>
      </c>
      <c r="C8" s="14" t="s">
        <v>3</v>
      </c>
      <c r="D8" s="29" t="s">
        <v>1</v>
      </c>
      <c r="E8" s="30"/>
      <c r="F8" s="31" t="s">
        <v>2</v>
      </c>
      <c r="G8" s="32"/>
      <c r="H8" s="29" t="s">
        <v>8</v>
      </c>
      <c r="I8" s="30"/>
      <c r="J8" s="3"/>
      <c r="K8" s="3"/>
    </row>
    <row r="9" spans="1:11" s="1" customFormat="1" ht="18.75" customHeight="1">
      <c r="A9" s="3"/>
      <c r="B9" s="6"/>
      <c r="C9" s="15"/>
      <c r="D9" s="8" t="s">
        <v>9</v>
      </c>
      <c r="E9" s="21">
        <f>'[1]ÚSP Lidmaň'!$C$46</f>
        <v>350</v>
      </c>
      <c r="F9" s="17" t="s">
        <v>9</v>
      </c>
      <c r="G9" s="10">
        <f>'[1]ÚSP Lidmaň'!$C$46</f>
        <v>350</v>
      </c>
      <c r="H9" s="33"/>
      <c r="I9" s="34"/>
      <c r="J9" s="3"/>
      <c r="K9" s="3"/>
    </row>
    <row r="10" spans="1:11" s="1" customFormat="1" ht="18.75" customHeight="1">
      <c r="A10" s="3"/>
      <c r="B10" s="6"/>
      <c r="C10" s="15"/>
      <c r="D10" s="8" t="s">
        <v>10</v>
      </c>
      <c r="E10" s="7">
        <f>'[1]ÚSP Lidmaň'!$C$47</f>
        <v>100</v>
      </c>
      <c r="F10" s="17" t="s">
        <v>10</v>
      </c>
      <c r="G10" s="11">
        <f>'[1]ÚSP Lidmaň'!$C$47</f>
        <v>100</v>
      </c>
      <c r="H10" s="33"/>
      <c r="I10" s="34"/>
      <c r="J10" s="3"/>
      <c r="K10" s="3"/>
    </row>
    <row r="11" spans="1:11" s="1" customFormat="1" ht="18.75" customHeight="1">
      <c r="A11" s="3"/>
      <c r="B11" s="6"/>
      <c r="C11" s="15"/>
      <c r="D11" s="8" t="s">
        <v>11</v>
      </c>
      <c r="E11" s="7">
        <f>'[1]ÚSP Lidmaň'!$C$48</f>
        <v>20</v>
      </c>
      <c r="F11" s="17" t="s">
        <v>11</v>
      </c>
      <c r="G11" s="11">
        <f>'[1]ÚSP Lidmaň'!$C$48</f>
        <v>20</v>
      </c>
      <c r="H11" s="33"/>
      <c r="I11" s="34"/>
      <c r="J11" s="3"/>
      <c r="K11" s="3"/>
    </row>
    <row r="12" spans="1:11" s="1" customFormat="1" ht="18.75" customHeight="1">
      <c r="A12" s="3"/>
      <c r="B12" s="6"/>
      <c r="C12" s="15"/>
      <c r="D12" s="8" t="s">
        <v>12</v>
      </c>
      <c r="E12" s="7">
        <f>'[1]ÚSP Lidmaň'!$C$49</f>
        <v>250</v>
      </c>
      <c r="F12" s="17" t="s">
        <v>12</v>
      </c>
      <c r="G12" s="11">
        <f>'[1]ÚSP Lidmaň'!$C$49</f>
        <v>250</v>
      </c>
      <c r="H12" s="33"/>
      <c r="I12" s="34"/>
      <c r="J12" s="3"/>
      <c r="K12" s="3"/>
    </row>
    <row r="13" spans="1:11" s="1" customFormat="1" ht="18.75" customHeight="1">
      <c r="A13" s="3"/>
      <c r="B13" s="6"/>
      <c r="C13" s="15"/>
      <c r="D13" s="9" t="s">
        <v>13</v>
      </c>
      <c r="E13" s="7">
        <f>'[1]ÚSP Lidmaň'!$C$50</f>
        <v>400</v>
      </c>
      <c r="F13" s="18" t="s">
        <v>13</v>
      </c>
      <c r="G13" s="11">
        <f>'[1]ÚSP Lidmaň'!$C$50</f>
        <v>400</v>
      </c>
      <c r="H13" s="33"/>
      <c r="I13" s="34"/>
      <c r="J13" s="3"/>
      <c r="K13" s="3"/>
    </row>
    <row r="14" spans="1:11" s="1" customFormat="1" ht="18.75" customHeight="1">
      <c r="A14" s="3"/>
      <c r="B14" s="6"/>
      <c r="C14" s="15"/>
      <c r="D14" s="22"/>
      <c r="E14" s="23"/>
      <c r="F14" s="17" t="s">
        <v>14</v>
      </c>
      <c r="G14" s="12">
        <v>120</v>
      </c>
      <c r="H14" s="33"/>
      <c r="I14" s="34"/>
      <c r="J14" s="3"/>
      <c r="K14" s="3"/>
    </row>
    <row r="15" spans="1:11" s="1" customFormat="1" ht="18.75" customHeight="1" thickBot="1">
      <c r="A15" s="3"/>
      <c r="B15" s="20">
        <f>'[1]ÚSP Lidmaň'!$I$69</f>
        <v>912</v>
      </c>
      <c r="C15" s="16">
        <f>'[1]ÚSP Lidmaň'!$J$69</f>
        <v>623</v>
      </c>
      <c r="D15" s="25" t="s">
        <v>0</v>
      </c>
      <c r="E15" s="24">
        <f>SUM(E9:E14)</f>
        <v>1120</v>
      </c>
      <c r="F15" s="26" t="s">
        <v>0</v>
      </c>
      <c r="G15" s="13">
        <f>SUM(G9:G14)</f>
        <v>1240</v>
      </c>
      <c r="H15" s="35">
        <f>B15+C15-G15</f>
        <v>295</v>
      </c>
      <c r="I15" s="36"/>
      <c r="J15" s="3"/>
      <c r="K15" s="3"/>
    </row>
    <row r="16" spans="1:11" s="1" customFormat="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="1" customFormat="1" ht="14.25"/>
  </sheetData>
  <mergeCells count="11">
    <mergeCell ref="H9:I9"/>
    <mergeCell ref="H15:I15"/>
    <mergeCell ref="H10:I10"/>
    <mergeCell ref="H11:I11"/>
    <mergeCell ref="H13:I13"/>
    <mergeCell ref="H12:I12"/>
    <mergeCell ref="H14:I14"/>
    <mergeCell ref="B4:I4"/>
    <mergeCell ref="D8:E8"/>
    <mergeCell ref="F8:G8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2009-07-20T08:23:02Z</cp:lastPrinted>
  <dcterms:created xsi:type="dcterms:W3CDTF">2004-06-27T16:37:48Z</dcterms:created>
  <dcterms:modified xsi:type="dcterms:W3CDTF">2009-08-07T05:51:41Z</dcterms:modified>
  <cp:category/>
  <cp:version/>
  <cp:contentType/>
  <cp:contentStatus/>
</cp:coreProperties>
</file>