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<sst xmlns="http://schemas.openxmlformats.org/spreadsheetml/2006/main" count="23" uniqueCount="23">
  <si>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</si>
  <si>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</si>
  <si>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</si>
  <si>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</si>
  <si>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</si>
  <si>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</si>
  <si>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</si>
  <si>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</si>
  <si>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</si>
  <si>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</si>
  <si>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</si>
  <si>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</si>
  <si>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Přijaté dotace z ROP Jihovýchod (=ř.3+ř.4)</t>
  </si>
  <si>
    <t>Předfinancování evropského podílu ze SFDI</t>
  </si>
  <si>
    <t>Připsané úroky do 30. 6. 2009</t>
  </si>
  <si>
    <t>Převody z Fondu strategických rezerv (FSR) na zvláštní účet projektu</t>
  </si>
  <si>
    <r>
      <t>Zůstatek na zvláštním účtu bez úroků</t>
    </r>
    <r>
      <rPr>
        <sz val="10"/>
        <rFont val="Arial"/>
        <family val="2"/>
      </rPr>
      <t xml:space="preserve"> (=ř.7+ř.9-ř.1)</t>
    </r>
  </si>
  <si>
    <t>II/602 hr. kraje - Pelhřimov, 2. stavba</t>
  </si>
  <si>
    <t>SU/AU: 236/95</t>
  </si>
  <si>
    <t>ORG: 0001121000000</t>
  </si>
  <si>
    <t>Dotace ROP Jihovýchod činila 88,0 % celkových výdajů projektu</t>
  </si>
  <si>
    <r>
      <t xml:space="preserve">Převod ze zvláštního účtu projektu do FSR </t>
    </r>
    <r>
      <rPr>
        <sz val="10"/>
        <rFont val="Arial CE"/>
        <family val="2"/>
      </rPr>
      <t>(=ř.10+ř.11)</t>
    </r>
  </si>
  <si>
    <t>RK-25-2009-21,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</si>
</sst>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0" fontId="8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  <col min="7" max="7" width="11.75390625" style="0" bestFit="1" customWidth="1"/>
  </cols>
  <sheetData>
    <row r="1" ht="15">
      <c r="F1" s="14" t="s">
        <v>22</v>
      </c>
    </row>
    <row r="2" ht="15">
      <c r="F2" s="14" t="s">
        <v>3</v>
      </c>
    </row>
    <row r="4" ht="12.75" customHeight="1">
      <c r="F4" s="2"/>
    </row>
    <row r="5" spans="2:6" ht="18" customHeight="1">
      <c r="B5" s="34"/>
      <c r="C5" s="34"/>
      <c r="D5" s="34"/>
      <c r="E5" s="34"/>
      <c r="F5" s="34"/>
    </row>
    <row r="6" spans="2:6" ht="21.75" customHeight="1">
      <c r="B6" s="35" t="s">
        <v>17</v>
      </c>
      <c r="C6" s="35"/>
      <c r="D6" s="35"/>
      <c r="E6" s="35"/>
      <c r="F6" s="35"/>
    </row>
    <row r="7" ht="13.5" thickBot="1"/>
    <row r="8" spans="2:6" ht="12.75">
      <c r="B8" s="36" t="s">
        <v>19</v>
      </c>
      <c r="C8" s="37"/>
      <c r="D8" s="40"/>
      <c r="E8" s="40"/>
      <c r="F8" s="41"/>
    </row>
    <row r="9" spans="2:6" ht="12.75">
      <c r="B9" s="38" t="s">
        <v>18</v>
      </c>
      <c r="C9" s="39"/>
      <c r="D9" s="42"/>
      <c r="E9" s="42"/>
      <c r="F9" s="43"/>
    </row>
    <row r="10" spans="2:6" ht="12.75">
      <c r="B10" s="9" t="s">
        <v>2</v>
      </c>
      <c r="C10" s="4" t="s">
        <v>4</v>
      </c>
      <c r="D10" s="18" t="s">
        <v>10</v>
      </c>
      <c r="E10" s="18" t="s">
        <v>11</v>
      </c>
      <c r="F10" s="19" t="s">
        <v>1</v>
      </c>
    </row>
    <row r="11" spans="2:6" ht="12.75">
      <c r="B11" s="10">
        <v>1</v>
      </c>
      <c r="C11" s="5" t="s">
        <v>8</v>
      </c>
      <c r="D11" s="3">
        <v>85872671.8</v>
      </c>
      <c r="E11" s="3">
        <v>450</v>
      </c>
      <c r="F11" s="15">
        <f>SUM(D11:E11)</f>
        <v>85873121.8</v>
      </c>
    </row>
    <row r="12" spans="2:6" ht="12.75">
      <c r="B12" s="10">
        <v>2</v>
      </c>
      <c r="C12" s="6" t="s">
        <v>6</v>
      </c>
      <c r="D12" s="11">
        <v>81736008.03</v>
      </c>
      <c r="E12" s="11">
        <v>0</v>
      </c>
      <c r="F12" s="16">
        <f>SUM(D12:E12)</f>
        <v>81736008.03</v>
      </c>
    </row>
    <row r="13" spans="2:7" ht="12.75">
      <c r="B13" s="10">
        <v>3</v>
      </c>
      <c r="C13" s="7" t="s">
        <v>9</v>
      </c>
      <c r="D13" s="1">
        <v>69475606.81</v>
      </c>
      <c r="E13" s="1">
        <v>0</v>
      </c>
      <c r="F13" s="17">
        <f>SUM(D13:E13)</f>
        <v>69475606.81</v>
      </c>
      <c r="G13" s="33"/>
    </row>
    <row r="14" spans="2:7" ht="12.75">
      <c r="B14" s="10">
        <v>4</v>
      </c>
      <c r="C14" s="7" t="s">
        <v>5</v>
      </c>
      <c r="D14" s="1">
        <v>6130200.61</v>
      </c>
      <c r="E14" s="1">
        <v>0</v>
      </c>
      <c r="F14" s="17">
        <f>SUM(D14:E14)</f>
        <v>6130200.61</v>
      </c>
      <c r="G14" s="33"/>
    </row>
    <row r="15" spans="2:7" ht="12.75">
      <c r="B15" s="10">
        <v>5</v>
      </c>
      <c r="C15" s="7" t="s">
        <v>0</v>
      </c>
      <c r="D15" s="1">
        <f>D12-D13-D14</f>
        <v>6130200.6099999985</v>
      </c>
      <c r="E15" s="1">
        <f>E12-E13-E14</f>
        <v>0</v>
      </c>
      <c r="F15" s="17">
        <f>F12-F13-F14</f>
        <v>6130200.6099999985</v>
      </c>
      <c r="G15" s="33"/>
    </row>
    <row r="16" spans="2:7" ht="13.5" thickBot="1">
      <c r="B16" s="22">
        <v>6</v>
      </c>
      <c r="C16" s="23" t="s">
        <v>7</v>
      </c>
      <c r="D16" s="24">
        <f>D11-D12</f>
        <v>4136663.769999996</v>
      </c>
      <c r="E16" s="24">
        <v>450</v>
      </c>
      <c r="F16" s="25">
        <f>F11-F12</f>
        <v>4137113.769999996</v>
      </c>
      <c r="G16" s="32"/>
    </row>
    <row r="17" spans="2:6" ht="13.5" thickBot="1">
      <c r="B17" s="26"/>
      <c r="C17" s="27"/>
      <c r="D17" s="28"/>
      <c r="E17" s="28"/>
      <c r="F17" s="28"/>
    </row>
    <row r="18" spans="2:6" ht="12.75">
      <c r="B18" s="29">
        <v>7</v>
      </c>
      <c r="C18" s="30" t="s">
        <v>15</v>
      </c>
      <c r="D18" s="48">
        <v>57321640</v>
      </c>
      <c r="E18" s="49"/>
      <c r="F18" s="50"/>
    </row>
    <row r="19" spans="2:6" ht="12.75">
      <c r="B19" s="10">
        <v>8</v>
      </c>
      <c r="C19" s="7" t="s">
        <v>13</v>
      </c>
      <c r="D19" s="59">
        <v>39698000</v>
      </c>
      <c r="E19" s="60"/>
      <c r="F19" s="61"/>
    </row>
    <row r="20" spans="2:6" ht="12.75">
      <c r="B20" s="10">
        <v>9</v>
      </c>
      <c r="C20" s="7" t="s">
        <v>12</v>
      </c>
      <c r="D20" s="57">
        <f>F13+F14</f>
        <v>75605807.42</v>
      </c>
      <c r="E20" s="57"/>
      <c r="F20" s="58"/>
    </row>
    <row r="21" spans="2:6" ht="12.75">
      <c r="B21" s="10">
        <v>10</v>
      </c>
      <c r="C21" s="31" t="s">
        <v>16</v>
      </c>
      <c r="D21" s="51">
        <f>D18+D20-F11</f>
        <v>47054325.620000005</v>
      </c>
      <c r="E21" s="52"/>
      <c r="F21" s="53"/>
    </row>
    <row r="22" spans="2:6" ht="12.75">
      <c r="B22" s="10">
        <v>11</v>
      </c>
      <c r="C22" s="8" t="s">
        <v>14</v>
      </c>
      <c r="D22" s="54">
        <v>231898.78</v>
      </c>
      <c r="E22" s="55"/>
      <c r="F22" s="56"/>
    </row>
    <row r="23" spans="2:6" ht="12.75" customHeight="1" thickBot="1">
      <c r="B23" s="12">
        <v>12</v>
      </c>
      <c r="C23" s="13" t="s">
        <v>21</v>
      </c>
      <c r="D23" s="45">
        <f>D21+D22</f>
        <v>47286224.400000006</v>
      </c>
      <c r="E23" s="46"/>
      <c r="F23" s="47"/>
    </row>
    <row r="24" spans="2:6" ht="12.75">
      <c r="B24" s="44"/>
      <c r="C24" s="44"/>
      <c r="D24" s="44"/>
      <c r="E24" s="44"/>
      <c r="F24" s="44"/>
    </row>
    <row r="25" ht="12.75">
      <c r="B25" s="21"/>
    </row>
    <row r="26" spans="2:6" ht="12.75">
      <c r="B26" s="44" t="s">
        <v>20</v>
      </c>
      <c r="C26" s="44"/>
      <c r="D26" s="44"/>
      <c r="E26" s="44"/>
      <c r="F26" s="44"/>
    </row>
    <row r="27" ht="12.75">
      <c r="B27" s="20"/>
    </row>
    <row r="28" ht="12.75">
      <c r="B28" s="20"/>
    </row>
  </sheetData>
  <mergeCells count="15">
    <mergeCell ref="B24:F24"/>
    <mergeCell ref="D23:F23"/>
    <mergeCell ref="B26:F26"/>
    <mergeCell ref="D18:F18"/>
    <mergeCell ref="D21:F21"/>
    <mergeCell ref="D22:F22"/>
    <mergeCell ref="D20:F20"/>
    <mergeCell ref="D19:F19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2009-07-27T14:55:12Z</cp:lastPrinted>
  <dcterms:created xsi:type="dcterms:W3CDTF">2006-10-16T06:55:36Z</dcterms:created>
  <dcterms:modified xsi:type="dcterms:W3CDTF">2009-08-06T12:28:45Z</dcterms:modified>
  <cp:category/>
  <cp:version/>
  <cp:contentType/>
  <cp:contentStatus/>
</cp:coreProperties>
</file>